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3 рік\оцінка ефективності бюджетної програми\"/>
    </mc:Choice>
  </mc:AlternateContent>
  <bookViews>
    <workbookView xWindow="-255" yWindow="-60" windowWidth="21840" windowHeight="13740"/>
  </bookViews>
  <sheets>
    <sheet name="КПК0615049" sheetId="1" r:id="rId1"/>
  </sheets>
  <definedNames>
    <definedName name="_xlnm.Print_Area" localSheetId="0">КПК0615049!$A$1:$BQ$145</definedName>
  </definedNames>
  <calcPr calcId="162913"/>
</workbook>
</file>

<file path=xl/calcChain.xml><?xml version="1.0" encoding="utf-8"?>
<calcChain xmlns="http://schemas.openxmlformats.org/spreadsheetml/2006/main">
  <c r="AQ124" i="1" l="1"/>
  <c r="AQ121" i="1"/>
  <c r="AQ118" i="1"/>
  <c r="AQ116" i="1"/>
  <c r="AQ115" i="1"/>
  <c r="AQ114" i="1"/>
  <c r="AQ113" i="1"/>
  <c r="AI112" i="1"/>
  <c r="AA112" i="1"/>
  <c r="AI51" i="1"/>
  <c r="AY49" i="1"/>
  <c r="AY48" i="1"/>
  <c r="AY47" i="1"/>
  <c r="AY46" i="1"/>
  <c r="AI44" i="1"/>
  <c r="S44" i="1"/>
  <c r="AI39" i="1"/>
  <c r="BN105" i="1"/>
  <c r="BI105" i="1"/>
  <c r="BD105" i="1"/>
  <c r="AZ105" i="1"/>
  <c r="BN102" i="1"/>
  <c r="BI102" i="1"/>
  <c r="BD102" i="1"/>
  <c r="AZ102" i="1"/>
  <c r="BN99" i="1"/>
  <c r="BI99" i="1"/>
  <c r="BD99" i="1"/>
  <c r="AZ99" i="1"/>
  <c r="BN97" i="1"/>
  <c r="BI97" i="1"/>
  <c r="BD97" i="1"/>
  <c r="AZ97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5" i="1"/>
  <c r="BC75" i="1"/>
  <c r="BH72" i="1"/>
  <c r="BC72" i="1"/>
  <c r="BH70" i="1"/>
  <c r="BC70" i="1"/>
  <c r="BH69" i="1"/>
  <c r="BC69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12" i="1" l="1"/>
  <c r="AY44" i="1"/>
  <c r="BN30" i="1"/>
  <c r="BN31" i="1"/>
</calcChain>
</file>

<file path=xl/sharedStrings.xml><?xml version="1.0" encoding="utf-8"?>
<sst xmlns="http://schemas.openxmlformats.org/spreadsheetml/2006/main" count="334" uniqueCount="164">
  <si>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</si>
  <si>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</si>
  <si>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</si>
  <si>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</si>
  <si>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</si>
  <si>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</si>
  <si>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</si>
  <si>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</si>
  <si>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</si>
  <si>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</si>
  <si>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</si>
  <si>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</si>
  <si>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</si>
  <si>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</si>
  <si>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</si>
  <si>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</si>
  <si>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</si>
  <si>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</si>
  <si>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</si>
  <si>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</si>
  <si>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</si>
  <si>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</si>
  <si>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</si>
  <si>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</si>
  <si>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</si>
  <si>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</si>
  <si>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</si>
  <si>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</si>
  <si>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</si>
  <si>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</si>
  <si>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</si>
  <si>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</si>
  <si>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</si>
  <si>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</si>
  <si>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</si>
  <si>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</si>
  <si>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</si>
  <si>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</si>
  <si>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</si>
  <si>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</si>
  <si>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</si>
  <si>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</si>
  <si>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</si>
  <si>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</si>
  <si>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</si>
  <si>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</si>
  <si>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</si>
  <si>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</si>
  <si>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</si>
  <si>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</si>
  <si>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</si>
  <si>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</si>
  <si>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</si>
  <si>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</si>
  <si>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</si>
  <si>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</si>
  <si>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</si>
  <si>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</si>
  <si>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</si>
  <si>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</si>
  <si>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</si>
  <si>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</si>
  <si>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</si>
  <si>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</si>
  <si>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</si>
  <si>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</si>
  <si>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</si>
  <si>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</si>
  <si>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</si>
  <si>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</si>
  <si>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</si>
  <si>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</si>
  <si>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</si>
  <si>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</si>
  <si>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</si>
  <si>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</si>
  <si>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</si>
  <si>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</si>
  <si>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</si>
  <si>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</si>
  <si>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</si>
  <si>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</si>
  <si>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</si>
  <si>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</si>
  <si>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</si>
  <si>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</si>
  <si>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</si>
  <si>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</si>
  <si>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</si>
  <si>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</si>
  <si>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</si>
  <si>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</si>
  <si>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</si>
  <si>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</si>
  <si>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</si>
  <si>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</si>
  <si>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</si>
  <si>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</si>
  <si>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</si>
  <si>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</si>
  <si>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</si>
  <si>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</si>
  <si>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</si>
  <si>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</si>
  <si>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</si>
  <si>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</si>
  <si>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</si>
  <si>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</si>
  <si>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Оплата послуг координаторів (фахівців) з проведення заходів з реалізації соціального проекту "Активні парки - локації здорової України"</t>
  </si>
  <si>
    <t>C32:BQ32</t>
  </si>
  <si>
    <t>Пояснення щодо причин розбіжностей між фактичними та затвердженими результативними показниками: Відхилення касових видатків від затвердженого кошторису за результатами 2023 року пояснюється економією коштів по КЕКВ 2111 "Заробітна плата" в сумі 4443,16 грн, по КЕКВ 2120 "Нарахування на заробітну плату" в сумі977,16 грн.</t>
  </si>
  <si>
    <t>C63:BQ63</t>
  </si>
  <si>
    <t>затрат</t>
  </si>
  <si>
    <t>Витрати спрямовані на оплату послуг координаторів (фахівців) з проведення заходів</t>
  </si>
  <si>
    <t>C66:BQ66</t>
  </si>
  <si>
    <t>Пояснення щодо причин розбіжностей між фактичними та затвердженими результативними показниками:  Відхилення пояснюється економією коштів по КЕКВ 2111 "Заробітна плата" в сумі 4443,16 грн, по КЕКВ 2120 "Нарахування на заробітну плату" в сумі977,16 грн.</t>
  </si>
  <si>
    <t>продукту</t>
  </si>
  <si>
    <t>Кількість координаторів</t>
  </si>
  <si>
    <t>Кількість запланованих заходів</t>
  </si>
  <si>
    <t>Кількість учасників заходів</t>
  </si>
  <si>
    <t>ефективності</t>
  </si>
  <si>
    <t>Витрати на одного координатора</t>
  </si>
  <si>
    <t>C73:BQ73</t>
  </si>
  <si>
    <t>Пояснення щодо причин розбіжностей між фактичними та затвердженими результативними показниками: Відхилення пояснюється економією коштів по КЕКВ 2111 "Заробітна плата" в сумі 4443,16 грн, по КЕКВ 2120 "Нарахування на заробітну плату" в сумі977,16 грн.</t>
  </si>
  <si>
    <t>якості</t>
  </si>
  <si>
    <t>Відсоток виконання заходів</t>
  </si>
  <si>
    <t>C88:BQ88</t>
  </si>
  <si>
    <t>Пояснення щодо причин розбіжностей між фактичними та затвердженими результативними показниками: Аналіз бюджетної програми в порівнянні з минулим роком провести не можливо , бю в 2022 році дана програма не використовувалася.</t>
  </si>
  <si>
    <t>C90:BQ90</t>
  </si>
  <si>
    <t>C93:BQ93</t>
  </si>
  <si>
    <t>C96:BQ96</t>
  </si>
  <si>
    <t>C98:BQ98</t>
  </si>
  <si>
    <t>C100:BQ100</t>
  </si>
  <si>
    <t>C103:BQ103</t>
  </si>
  <si>
    <t>C106:BQ106</t>
  </si>
  <si>
    <t>Забезпечити оплату послуг координаторів (фахівців) з проведення заходів з реалізації соціального проекту "Активні парки - локації здорової України"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</si>
  <si>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</si>
  <si>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</si>
  <si>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</si>
  <si>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Головний бухгалтер</t>
  </si>
  <si>
    <t>Тетяна КОВАЛЬЧУК</t>
  </si>
  <si>
    <t>Олена ТИЧЕНКО</t>
  </si>
  <si>
    <t>39561452</t>
  </si>
  <si>
    <t>2553900000</t>
  </si>
  <si>
    <t xml:space="preserve">  (тис.грн)</t>
  </si>
  <si>
    <t>за 2023  рік</t>
  </si>
  <si>
    <t>0615049</t>
  </si>
  <si>
    <t>Виконання окремих заходів з реалізації соціального проекту `Активні парки - локації здорової України`</t>
  </si>
  <si>
    <t>0610000</t>
  </si>
  <si>
    <t>5049</t>
  </si>
  <si>
    <t>0810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</si>
  <si>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</si>
  <si>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</si>
  <si>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</si>
  <si>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</si>
  <si>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</si>
  <si>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</si>
  <si>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</si>
  <si>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01.01.2024 рік кредиторська та дебіторська заборгованність відсутня.</t>
  </si>
  <si>
    <t>Програма розроблена для виконання заходів з реалізації соціального проєкту "Активні парки - локації здорової України".</t>
  </si>
  <si>
    <t>За підсумками 2023 року основна мета та завдання бюджетної програми виконано в повному обсязі. Бюджетна програма "Виконання окремих заходів з реалізації соціального проекту Активні парки-локації здорової України"  залишається актуальною для подальшої її реалізації з метою забезпечення оплати послуг координаторів (фахівців) з проведення заходів з реалізації соціального проекту "Активні парки-локації здорової України". Результативні показники бюджетної програми характеризують ступінь досягнення поставленої мети, виконання завдань бюджетної програми та досягнення цілей державної політики у відповідній сфері діяльності.</t>
  </si>
  <si>
    <t>Надання послуг у відповідності до затверджених вимог щодо роботи координаторів (фахівців) з проведення заходів в рамках реалізації соціального проєкту.</t>
  </si>
  <si>
    <t>Бюджетна програма має довгостроковий термін дії.</t>
  </si>
  <si>
    <t>За бюджетною програмою 0615049 на 2023 рік (з урахуванням проведених змін протягом звітного року) затверджено видатки за загальним фондом у  сумі 77100,00 грн, проведено касових видатків на суму 71679,68  грн. Відхилення по загальному фонду становить 5420,32 грн. Розбіжності пояснюються економією коштів по заробітній платі та нарахуваннями.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</si>
</sst>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5"/>
  <sheetViews>
    <sheetView tabSelected="1" topLeftCell="A2" zoomScaleNormal="100" workbookViewId="0">
      <selection activeCell="BP150" sqref="A1:IV150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145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136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137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142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148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137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142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146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149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150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147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143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135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144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77.100000000000009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77.100000000000009</v>
      </c>
      <c r="AL30" s="44"/>
      <c r="AM30" s="44"/>
      <c r="AN30" s="44"/>
      <c r="AO30" s="44"/>
      <c r="AP30" s="44">
        <v>71.679679999999991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71.679679999999991</v>
      </c>
      <c r="BA30" s="44"/>
      <c r="BB30" s="44"/>
      <c r="BC30" s="44"/>
      <c r="BD30" s="44">
        <f>AP30-AA30</f>
        <v>-5.420320000000018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-5.420320000000018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77.100000000000009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77.100000000000009</v>
      </c>
      <c r="AL31" s="38"/>
      <c r="AM31" s="38"/>
      <c r="AN31" s="38"/>
      <c r="AO31" s="38"/>
      <c r="AP31" s="38">
        <v>71.679679999999991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71.679679999999991</v>
      </c>
      <c r="BA31" s="38"/>
      <c r="BB31" s="38"/>
      <c r="BC31" s="38"/>
      <c r="BD31" s="38">
        <f>AP31-AA31</f>
        <v>-5.420320000000018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-5.420320000000018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144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151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152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153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25.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77.099999999999994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77.099999999999994</v>
      </c>
      <c r="AJ65" s="53"/>
      <c r="AK65" s="53"/>
      <c r="AL65" s="53"/>
      <c r="AM65" s="53"/>
      <c r="AN65" s="53">
        <v>71.680000000000007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71.680000000000007</v>
      </c>
      <c r="AY65" s="53"/>
      <c r="AZ65" s="53"/>
      <c r="BA65" s="53"/>
      <c r="BB65" s="53"/>
      <c r="BC65" s="53">
        <f>AN65-Y65</f>
        <v>-5.4199999999999875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-5.4199999999999875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25.5" customHeight="1" x14ac:dyDescent="0.2">
      <c r="A66" s="43"/>
      <c r="B66" s="43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133"/>
      <c r="B67" s="133"/>
      <c r="C67" s="181" t="s">
        <v>116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34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12.75" customHeight="1" x14ac:dyDescent="0.2">
      <c r="A68" s="43"/>
      <c r="B68" s="43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53">
        <v>1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1</v>
      </c>
      <c r="AJ68" s="53"/>
      <c r="AK68" s="53"/>
      <c r="AL68" s="53"/>
      <c r="AM68" s="53"/>
      <c r="AN68" s="53">
        <v>1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1</v>
      </c>
      <c r="AY68" s="53"/>
      <c r="AZ68" s="53"/>
      <c r="BA68" s="53"/>
      <c r="BB68" s="53"/>
      <c r="BC68" s="53">
        <f>AN68-Y68</f>
        <v>0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0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43"/>
      <c r="B69" s="43"/>
      <c r="C69" s="178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53">
        <v>90</v>
      </c>
      <c r="Z69" s="53"/>
      <c r="AA69" s="53"/>
      <c r="AB69" s="53"/>
      <c r="AC69" s="53"/>
      <c r="AD69" s="53">
        <v>0</v>
      </c>
      <c r="AE69" s="53"/>
      <c r="AF69" s="53"/>
      <c r="AG69" s="53"/>
      <c r="AH69" s="53"/>
      <c r="AI69" s="53">
        <v>90</v>
      </c>
      <c r="AJ69" s="53"/>
      <c r="AK69" s="53"/>
      <c r="AL69" s="53"/>
      <c r="AM69" s="53"/>
      <c r="AN69" s="53">
        <v>90</v>
      </c>
      <c r="AO69" s="53"/>
      <c r="AP69" s="53"/>
      <c r="AQ69" s="53"/>
      <c r="AR69" s="53"/>
      <c r="AS69" s="53">
        <v>0</v>
      </c>
      <c r="AT69" s="53"/>
      <c r="AU69" s="53"/>
      <c r="AV69" s="53"/>
      <c r="AW69" s="53"/>
      <c r="AX69" s="53">
        <v>90</v>
      </c>
      <c r="AY69" s="53"/>
      <c r="AZ69" s="53"/>
      <c r="BA69" s="53"/>
      <c r="BB69" s="53"/>
      <c r="BC69" s="53">
        <f>AN69-Y69</f>
        <v>0</v>
      </c>
      <c r="BD69" s="53"/>
      <c r="BE69" s="53"/>
      <c r="BF69" s="53"/>
      <c r="BG69" s="53"/>
      <c r="BH69" s="53">
        <f>AS69-AD69</f>
        <v>0</v>
      </c>
      <c r="BI69" s="53"/>
      <c r="BJ69" s="53"/>
      <c r="BK69" s="53"/>
      <c r="BL69" s="53"/>
      <c r="BM69" s="53">
        <v>0</v>
      </c>
      <c r="BN69" s="53"/>
      <c r="BO69" s="53"/>
      <c r="BP69" s="53"/>
      <c r="BQ69" s="53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107" s="30" customFormat="1" ht="12.75" customHeight="1" x14ac:dyDescent="0.2">
      <c r="A70" s="43"/>
      <c r="B70" s="43"/>
      <c r="C70" s="178" t="s">
        <v>119</v>
      </c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88"/>
      <c r="X70" s="189"/>
      <c r="Y70" s="53">
        <v>1000</v>
      </c>
      <c r="Z70" s="53"/>
      <c r="AA70" s="53"/>
      <c r="AB70" s="53"/>
      <c r="AC70" s="53"/>
      <c r="AD70" s="53">
        <v>0</v>
      </c>
      <c r="AE70" s="53"/>
      <c r="AF70" s="53"/>
      <c r="AG70" s="53"/>
      <c r="AH70" s="53"/>
      <c r="AI70" s="53">
        <v>1000</v>
      </c>
      <c r="AJ70" s="53"/>
      <c r="AK70" s="53"/>
      <c r="AL70" s="53"/>
      <c r="AM70" s="53"/>
      <c r="AN70" s="53">
        <v>1000</v>
      </c>
      <c r="AO70" s="53"/>
      <c r="AP70" s="53"/>
      <c r="AQ70" s="53"/>
      <c r="AR70" s="53"/>
      <c r="AS70" s="53">
        <v>0</v>
      </c>
      <c r="AT70" s="53"/>
      <c r="AU70" s="53"/>
      <c r="AV70" s="53"/>
      <c r="AW70" s="53"/>
      <c r="AX70" s="53">
        <v>1000</v>
      </c>
      <c r="AY70" s="53"/>
      <c r="AZ70" s="53"/>
      <c r="BA70" s="53"/>
      <c r="BB70" s="53"/>
      <c r="BC70" s="53">
        <f>AN70-Y70</f>
        <v>0</v>
      </c>
      <c r="BD70" s="53"/>
      <c r="BE70" s="53"/>
      <c r="BF70" s="53"/>
      <c r="BG70" s="53"/>
      <c r="BH70" s="53">
        <f>AS70-AD70</f>
        <v>0</v>
      </c>
      <c r="BI70" s="53"/>
      <c r="BJ70" s="53"/>
      <c r="BK70" s="53"/>
      <c r="BL70" s="53"/>
      <c r="BM70" s="53">
        <v>0</v>
      </c>
      <c r="BN70" s="53"/>
      <c r="BO70" s="53"/>
      <c r="BP70" s="53"/>
      <c r="BQ70" s="53"/>
      <c r="BR70" s="31"/>
      <c r="BS70" s="31"/>
      <c r="BT70" s="31"/>
      <c r="BU70" s="31"/>
      <c r="BV70" s="31"/>
      <c r="BW70" s="31"/>
      <c r="BX70" s="31"/>
      <c r="BY70" s="31"/>
      <c r="BZ70" s="36"/>
    </row>
    <row r="71" spans="1:107" s="186" customFormat="1" x14ac:dyDescent="0.2">
      <c r="A71" s="133"/>
      <c r="B71" s="133"/>
      <c r="C71" s="181" t="s">
        <v>120</v>
      </c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3"/>
      <c r="Y71" s="134"/>
      <c r="Z71" s="134"/>
      <c r="AA71" s="134"/>
      <c r="AB71" s="134"/>
      <c r="AC71" s="134"/>
      <c r="AD71" s="134"/>
      <c r="AE71" s="134"/>
      <c r="AF71" s="134"/>
      <c r="AG71" s="134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4"/>
      <c r="AV71" s="134"/>
      <c r="AW71" s="134"/>
      <c r="AX71" s="134"/>
      <c r="AY71" s="134"/>
      <c r="AZ71" s="134"/>
      <c r="BA71" s="134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  <c r="BP71" s="134"/>
      <c r="BQ71" s="134"/>
      <c r="BR71" s="184"/>
      <c r="BS71" s="184"/>
      <c r="BT71" s="184"/>
      <c r="BU71" s="184"/>
      <c r="BV71" s="184"/>
      <c r="BW71" s="184"/>
      <c r="BX71" s="184"/>
      <c r="BY71" s="184"/>
      <c r="BZ71" s="185"/>
    </row>
    <row r="72" spans="1:107" s="30" customFormat="1" ht="12.75" customHeight="1" x14ac:dyDescent="0.2">
      <c r="A72" s="43"/>
      <c r="B72" s="43"/>
      <c r="C72" s="178" t="s">
        <v>121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53">
        <v>77.099999999999994</v>
      </c>
      <c r="Z72" s="53"/>
      <c r="AA72" s="53"/>
      <c r="AB72" s="53"/>
      <c r="AC72" s="53"/>
      <c r="AD72" s="53">
        <v>0</v>
      </c>
      <c r="AE72" s="53"/>
      <c r="AF72" s="53"/>
      <c r="AG72" s="53"/>
      <c r="AH72" s="53"/>
      <c r="AI72" s="53">
        <v>77.099999999999994</v>
      </c>
      <c r="AJ72" s="53"/>
      <c r="AK72" s="53"/>
      <c r="AL72" s="53"/>
      <c r="AM72" s="53"/>
      <c r="AN72" s="53">
        <v>71.680000000000007</v>
      </c>
      <c r="AO72" s="53"/>
      <c r="AP72" s="53"/>
      <c r="AQ72" s="53"/>
      <c r="AR72" s="53"/>
      <c r="AS72" s="53">
        <v>0</v>
      </c>
      <c r="AT72" s="53"/>
      <c r="AU72" s="53"/>
      <c r="AV72" s="53"/>
      <c r="AW72" s="53"/>
      <c r="AX72" s="53">
        <v>71.680000000000007</v>
      </c>
      <c r="AY72" s="53"/>
      <c r="AZ72" s="53"/>
      <c r="BA72" s="53"/>
      <c r="BB72" s="53"/>
      <c r="BC72" s="53">
        <f>AN72-Y72</f>
        <v>-5.4199999999999875</v>
      </c>
      <c r="BD72" s="53"/>
      <c r="BE72" s="53"/>
      <c r="BF72" s="53"/>
      <c r="BG72" s="53"/>
      <c r="BH72" s="53">
        <f>AS72-AD72</f>
        <v>0</v>
      </c>
      <c r="BI72" s="53"/>
      <c r="BJ72" s="53"/>
      <c r="BK72" s="53"/>
      <c r="BL72" s="53"/>
      <c r="BM72" s="53">
        <v>-5.4199999999999875</v>
      </c>
      <c r="BN72" s="53"/>
      <c r="BO72" s="53"/>
      <c r="BP72" s="53"/>
      <c r="BQ72" s="53"/>
      <c r="BR72" s="31"/>
      <c r="BS72" s="31"/>
      <c r="BT72" s="31"/>
      <c r="BU72" s="31"/>
      <c r="BV72" s="31"/>
      <c r="BW72" s="31"/>
      <c r="BX72" s="31"/>
      <c r="BY72" s="31"/>
      <c r="BZ72" s="36"/>
    </row>
    <row r="73" spans="1:107" s="30" customFormat="1" ht="25.5" customHeight="1" x14ac:dyDescent="0.2">
      <c r="A73" s="43"/>
      <c r="B73" s="43"/>
      <c r="C73" s="178" t="s">
        <v>123</v>
      </c>
      <c r="D73" s="192"/>
      <c r="E73" s="192"/>
      <c r="F73" s="192"/>
      <c r="G73" s="192"/>
      <c r="H73" s="192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T73" s="192"/>
      <c r="U73" s="192"/>
      <c r="V73" s="192"/>
      <c r="W73" s="192"/>
      <c r="X73" s="192"/>
      <c r="Y73" s="192"/>
      <c r="Z73" s="192"/>
      <c r="AA73" s="192"/>
      <c r="AB73" s="192"/>
      <c r="AC73" s="192"/>
      <c r="AD73" s="192"/>
      <c r="AE73" s="192"/>
      <c r="AF73" s="192"/>
      <c r="AG73" s="192"/>
      <c r="AH73" s="192"/>
      <c r="AI73" s="192"/>
      <c r="AJ73" s="192"/>
      <c r="AK73" s="192"/>
      <c r="AL73" s="192"/>
      <c r="AM73" s="192"/>
      <c r="AN73" s="192"/>
      <c r="AO73" s="192"/>
      <c r="AP73" s="192"/>
      <c r="AQ73" s="192"/>
      <c r="AR73" s="192"/>
      <c r="AS73" s="192"/>
      <c r="AT73" s="192"/>
      <c r="AU73" s="192"/>
      <c r="AV73" s="192"/>
      <c r="AW73" s="192"/>
      <c r="AX73" s="192"/>
      <c r="AY73" s="192"/>
      <c r="AZ73" s="192"/>
      <c r="BA73" s="192"/>
      <c r="BB73" s="192"/>
      <c r="BC73" s="192"/>
      <c r="BD73" s="192"/>
      <c r="BE73" s="192"/>
      <c r="BF73" s="192"/>
      <c r="BG73" s="192"/>
      <c r="BH73" s="192"/>
      <c r="BI73" s="192"/>
      <c r="BJ73" s="192"/>
      <c r="BK73" s="192"/>
      <c r="BL73" s="192"/>
      <c r="BM73" s="192"/>
      <c r="BN73" s="192"/>
      <c r="BO73" s="192"/>
      <c r="BP73" s="192"/>
      <c r="BQ73" s="193"/>
      <c r="BR73" s="31"/>
      <c r="BS73" s="31"/>
      <c r="BT73" s="31"/>
      <c r="BU73" s="31"/>
      <c r="BV73" s="31"/>
      <c r="BW73" s="31"/>
      <c r="BX73" s="31"/>
      <c r="BY73" s="31"/>
      <c r="BZ73" s="36"/>
      <c r="CB73" s="30" t="s">
        <v>122</v>
      </c>
    </row>
    <row r="74" spans="1:107" s="186" customFormat="1" x14ac:dyDescent="0.2">
      <c r="A74" s="133"/>
      <c r="B74" s="133"/>
      <c r="C74" s="181" t="s">
        <v>124</v>
      </c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3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4"/>
      <c r="AK74" s="134"/>
      <c r="AL74" s="134"/>
      <c r="AM74" s="134"/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4"/>
      <c r="BR74" s="184"/>
      <c r="BS74" s="184"/>
      <c r="BT74" s="184"/>
      <c r="BU74" s="184"/>
      <c r="BV74" s="184"/>
      <c r="BW74" s="184"/>
      <c r="BX74" s="184"/>
      <c r="BY74" s="184"/>
      <c r="BZ74" s="185"/>
    </row>
    <row r="75" spans="1:107" s="30" customFormat="1" ht="12.75" customHeight="1" x14ac:dyDescent="0.2">
      <c r="A75" s="43"/>
      <c r="B75" s="43"/>
      <c r="C75" s="178" t="s">
        <v>125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53">
        <v>100</v>
      </c>
      <c r="Z75" s="53"/>
      <c r="AA75" s="53"/>
      <c r="AB75" s="53"/>
      <c r="AC75" s="53"/>
      <c r="AD75" s="53">
        <v>0</v>
      </c>
      <c r="AE75" s="53"/>
      <c r="AF75" s="53"/>
      <c r="AG75" s="53"/>
      <c r="AH75" s="53"/>
      <c r="AI75" s="53">
        <v>100</v>
      </c>
      <c r="AJ75" s="53"/>
      <c r="AK75" s="53"/>
      <c r="AL75" s="53"/>
      <c r="AM75" s="53"/>
      <c r="AN75" s="53">
        <v>100</v>
      </c>
      <c r="AO75" s="53"/>
      <c r="AP75" s="53"/>
      <c r="AQ75" s="53"/>
      <c r="AR75" s="53"/>
      <c r="AS75" s="53">
        <v>0</v>
      </c>
      <c r="AT75" s="53"/>
      <c r="AU75" s="53"/>
      <c r="AV75" s="53"/>
      <c r="AW75" s="53"/>
      <c r="AX75" s="53">
        <v>100</v>
      </c>
      <c r="AY75" s="53"/>
      <c r="AZ75" s="53"/>
      <c r="BA75" s="53"/>
      <c r="BB75" s="53"/>
      <c r="BC75" s="53">
        <f>AN75-Y75</f>
        <v>0</v>
      </c>
      <c r="BD75" s="53"/>
      <c r="BE75" s="53"/>
      <c r="BF75" s="53"/>
      <c r="BG75" s="53"/>
      <c r="BH75" s="53">
        <f>AS75-AD75</f>
        <v>0</v>
      </c>
      <c r="BI75" s="53"/>
      <c r="BJ75" s="53"/>
      <c r="BK75" s="53"/>
      <c r="BL75" s="53"/>
      <c r="BM75" s="53">
        <v>0</v>
      </c>
      <c r="BN75" s="53"/>
      <c r="BO75" s="53"/>
      <c r="BP75" s="53"/>
      <c r="BQ75" s="53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25.5" customHeight="1" x14ac:dyDescent="0.2">
      <c r="A78" s="208" t="s">
        <v>163</v>
      </c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144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0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0</v>
      </c>
      <c r="AL86" s="44"/>
      <c r="AM86" s="44"/>
      <c r="AN86" s="44"/>
      <c r="AO86" s="44"/>
      <c r="AP86" s="44">
        <v>71.679679999999991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71.679679999999991</v>
      </c>
      <c r="BA86" s="44"/>
      <c r="BB86" s="44"/>
      <c r="BC86" s="44"/>
      <c r="BD86" s="44">
        <f>IF(AA86=0,0,AP86/AA86*100-100)</f>
        <v>0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0</v>
      </c>
      <c r="BO86" s="44"/>
      <c r="BP86" s="44"/>
      <c r="BQ86" s="44"/>
      <c r="CA86" s="171" t="s">
        <v>96</v>
      </c>
    </row>
    <row r="87" spans="1:80" ht="25.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0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0</v>
      </c>
      <c r="AL87" s="38"/>
      <c r="AM87" s="38"/>
      <c r="AN87" s="38"/>
      <c r="AO87" s="38"/>
      <c r="AP87" s="38">
        <v>71.679679999999991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71.679679999999991</v>
      </c>
      <c r="BA87" s="38"/>
      <c r="BB87" s="38"/>
      <c r="BC87" s="38"/>
      <c r="BD87" s="38">
        <f>IF(AA87=0,0,AP87/AA87*100-100)</f>
        <v>0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0</v>
      </c>
      <c r="BO87" s="38"/>
      <c r="BP87" s="38"/>
      <c r="BQ87" s="38"/>
    </row>
    <row r="88" spans="1:80" ht="25.5" customHeight="1" x14ac:dyDescent="0.2">
      <c r="A88" s="172"/>
      <c r="B88" s="43"/>
      <c r="C88" s="175" t="s">
        <v>127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126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2.75" customHeight="1" x14ac:dyDescent="0.2">
      <c r="A90" s="133"/>
      <c r="B90" s="133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128</v>
      </c>
    </row>
    <row r="91" spans="1:80" s="171" customFormat="1" ht="15" customHeight="1" x14ac:dyDescent="0.2">
      <c r="A91" s="133"/>
      <c r="B91" s="133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</row>
    <row r="92" spans="1:80" ht="25.5" customHeight="1" x14ac:dyDescent="0.2">
      <c r="A92" s="43"/>
      <c r="B92" s="43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38">
        <v>0</v>
      </c>
      <c r="AB92" s="38"/>
      <c r="AC92" s="38"/>
      <c r="AD92" s="38"/>
      <c r="AE92" s="38"/>
      <c r="AF92" s="38">
        <v>0</v>
      </c>
      <c r="AG92" s="38"/>
      <c r="AH92" s="38"/>
      <c r="AI92" s="38"/>
      <c r="AJ92" s="38"/>
      <c r="AK92" s="38">
        <v>0</v>
      </c>
      <c r="AL92" s="38"/>
      <c r="AM92" s="38"/>
      <c r="AN92" s="38"/>
      <c r="AO92" s="38"/>
      <c r="AP92" s="38">
        <v>71.680000000000007</v>
      </c>
      <c r="AQ92" s="38"/>
      <c r="AR92" s="38"/>
      <c r="AS92" s="38"/>
      <c r="AT92" s="38"/>
      <c r="AU92" s="38">
        <v>0</v>
      </c>
      <c r="AV92" s="38"/>
      <c r="AW92" s="38"/>
      <c r="AX92" s="38"/>
      <c r="AY92" s="38"/>
      <c r="AZ92" s="38">
        <f>AP92+AU92</f>
        <v>71.680000000000007</v>
      </c>
      <c r="BA92" s="38"/>
      <c r="BB92" s="38"/>
      <c r="BC92" s="38"/>
      <c r="BD92" s="38">
        <f>IF(AA92=0,0,AP92/AA92*100-100)</f>
        <v>0</v>
      </c>
      <c r="BE92" s="38"/>
      <c r="BF92" s="38"/>
      <c r="BG92" s="38"/>
      <c r="BH92" s="38"/>
      <c r="BI92" s="38">
        <f>IF(AF92=0,0,AU92/AF92*100-100)</f>
        <v>0</v>
      </c>
      <c r="BJ92" s="38"/>
      <c r="BK92" s="38"/>
      <c r="BL92" s="38"/>
      <c r="BM92" s="38"/>
      <c r="BN92" s="38">
        <f>IF(AK92=0,0,AZ92/AK92*100-100)</f>
        <v>0</v>
      </c>
      <c r="BO92" s="38"/>
      <c r="BP92" s="38"/>
      <c r="BQ92" s="38"/>
    </row>
    <row r="93" spans="1:80" ht="25.5" customHeight="1" x14ac:dyDescent="0.2">
      <c r="A93" s="43"/>
      <c r="B93" s="43"/>
      <c r="C93" s="178" t="s">
        <v>127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129</v>
      </c>
    </row>
    <row r="94" spans="1:80" s="171" customFormat="1" ht="15" customHeight="1" x14ac:dyDescent="0.2">
      <c r="A94" s="133"/>
      <c r="B94" s="133"/>
      <c r="C94" s="181" t="s">
        <v>116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</row>
    <row r="95" spans="1:80" ht="15" customHeight="1" x14ac:dyDescent="0.2">
      <c r="A95" s="43"/>
      <c r="B95" s="43"/>
      <c r="C95" s="178" t="s">
        <v>117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38">
        <v>0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v>0</v>
      </c>
      <c r="AL95" s="38"/>
      <c r="AM95" s="38"/>
      <c r="AN95" s="38"/>
      <c r="AO95" s="38"/>
      <c r="AP95" s="38">
        <v>1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1</v>
      </c>
      <c r="BA95" s="38"/>
      <c r="BB95" s="38"/>
      <c r="BC95" s="38"/>
      <c r="BD95" s="38">
        <f>IF(AA95=0,0,AP95/AA95*100-100)</f>
        <v>0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0</v>
      </c>
      <c r="BO95" s="38"/>
      <c r="BP95" s="38"/>
      <c r="BQ95" s="38"/>
    </row>
    <row r="96" spans="1:80" ht="25.5" customHeight="1" x14ac:dyDescent="0.2">
      <c r="A96" s="43"/>
      <c r="B96" s="43"/>
      <c r="C96" s="178" t="s">
        <v>127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130</v>
      </c>
    </row>
    <row r="97" spans="1:80" ht="15" customHeight="1" x14ac:dyDescent="0.2">
      <c r="A97" s="43"/>
      <c r="B97" s="43"/>
      <c r="C97" s="178" t="s">
        <v>118</v>
      </c>
      <c r="D97" s="188"/>
      <c r="E97" s="188"/>
      <c r="F97" s="188"/>
      <c r="G97" s="188"/>
      <c r="H97" s="188"/>
      <c r="I97" s="188"/>
      <c r="J97" s="188"/>
      <c r="K97" s="188"/>
      <c r="L97" s="188"/>
      <c r="M97" s="188"/>
      <c r="N97" s="188"/>
      <c r="O97" s="188"/>
      <c r="P97" s="188"/>
      <c r="Q97" s="188"/>
      <c r="R97" s="188"/>
      <c r="S97" s="188"/>
      <c r="T97" s="188"/>
      <c r="U97" s="188"/>
      <c r="V97" s="188"/>
      <c r="W97" s="188"/>
      <c r="X97" s="188"/>
      <c r="Y97" s="188"/>
      <c r="Z97" s="189"/>
      <c r="AA97" s="38">
        <v>0</v>
      </c>
      <c r="AB97" s="38"/>
      <c r="AC97" s="38"/>
      <c r="AD97" s="38"/>
      <c r="AE97" s="38"/>
      <c r="AF97" s="38">
        <v>0</v>
      </c>
      <c r="AG97" s="38"/>
      <c r="AH97" s="38"/>
      <c r="AI97" s="38"/>
      <c r="AJ97" s="38"/>
      <c r="AK97" s="38">
        <v>0</v>
      </c>
      <c r="AL97" s="38"/>
      <c r="AM97" s="38"/>
      <c r="AN97" s="38"/>
      <c r="AO97" s="38"/>
      <c r="AP97" s="38">
        <v>90</v>
      </c>
      <c r="AQ97" s="38"/>
      <c r="AR97" s="38"/>
      <c r="AS97" s="38"/>
      <c r="AT97" s="38"/>
      <c r="AU97" s="38">
        <v>0</v>
      </c>
      <c r="AV97" s="38"/>
      <c r="AW97" s="38"/>
      <c r="AX97" s="38"/>
      <c r="AY97" s="38"/>
      <c r="AZ97" s="38">
        <f>AP97+AU97</f>
        <v>90</v>
      </c>
      <c r="BA97" s="38"/>
      <c r="BB97" s="38"/>
      <c r="BC97" s="38"/>
      <c r="BD97" s="38">
        <f>IF(AA97=0,0,AP97/AA97*100-100)</f>
        <v>0</v>
      </c>
      <c r="BE97" s="38"/>
      <c r="BF97" s="38"/>
      <c r="BG97" s="38"/>
      <c r="BH97" s="38"/>
      <c r="BI97" s="38">
        <f>IF(AF97=0,0,AU97/AF97*100-100)</f>
        <v>0</v>
      </c>
      <c r="BJ97" s="38"/>
      <c r="BK97" s="38"/>
      <c r="BL97" s="38"/>
      <c r="BM97" s="38"/>
      <c r="BN97" s="38">
        <f>IF(AK97=0,0,AZ97/AK97*100-100)</f>
        <v>0</v>
      </c>
      <c r="BO97" s="38"/>
      <c r="BP97" s="38"/>
      <c r="BQ97" s="38"/>
    </row>
    <row r="98" spans="1:80" ht="25.5" customHeight="1" x14ac:dyDescent="0.2">
      <c r="A98" s="43"/>
      <c r="B98" s="43"/>
      <c r="C98" s="178" t="s">
        <v>127</v>
      </c>
      <c r="D98" s="192"/>
      <c r="E98" s="192"/>
      <c r="F98" s="192"/>
      <c r="G98" s="192"/>
      <c r="H98" s="192"/>
      <c r="I98" s="192"/>
      <c r="J98" s="192"/>
      <c r="K98" s="192"/>
      <c r="L98" s="192"/>
      <c r="M98" s="192"/>
      <c r="N98" s="192"/>
      <c r="O98" s="192"/>
      <c r="P98" s="192"/>
      <c r="Q98" s="192"/>
      <c r="R98" s="192"/>
      <c r="S98" s="192"/>
      <c r="T98" s="192"/>
      <c r="U98" s="192"/>
      <c r="V98" s="192"/>
      <c r="W98" s="192"/>
      <c r="X98" s="192"/>
      <c r="Y98" s="192"/>
      <c r="Z98" s="192"/>
      <c r="AA98" s="192"/>
      <c r="AB98" s="192"/>
      <c r="AC98" s="192"/>
      <c r="AD98" s="192"/>
      <c r="AE98" s="192"/>
      <c r="AF98" s="192"/>
      <c r="AG98" s="192"/>
      <c r="AH98" s="192"/>
      <c r="AI98" s="192"/>
      <c r="AJ98" s="192"/>
      <c r="AK98" s="192"/>
      <c r="AL98" s="192"/>
      <c r="AM98" s="192"/>
      <c r="AN98" s="192"/>
      <c r="AO98" s="192"/>
      <c r="AP98" s="192"/>
      <c r="AQ98" s="192"/>
      <c r="AR98" s="192"/>
      <c r="AS98" s="192"/>
      <c r="AT98" s="192"/>
      <c r="AU98" s="192"/>
      <c r="AV98" s="192"/>
      <c r="AW98" s="192"/>
      <c r="AX98" s="192"/>
      <c r="AY98" s="192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3"/>
      <c r="CB98" s="1" t="s">
        <v>131</v>
      </c>
    </row>
    <row r="99" spans="1:80" ht="15" customHeight="1" x14ac:dyDescent="0.2">
      <c r="A99" s="43"/>
      <c r="B99" s="43"/>
      <c r="C99" s="178" t="s">
        <v>119</v>
      </c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9"/>
      <c r="AA99" s="38">
        <v>0</v>
      </c>
      <c r="AB99" s="38"/>
      <c r="AC99" s="38"/>
      <c r="AD99" s="38"/>
      <c r="AE99" s="38"/>
      <c r="AF99" s="38">
        <v>0</v>
      </c>
      <c r="AG99" s="38"/>
      <c r="AH99" s="38"/>
      <c r="AI99" s="38"/>
      <c r="AJ99" s="38"/>
      <c r="AK99" s="38">
        <v>0</v>
      </c>
      <c r="AL99" s="38"/>
      <c r="AM99" s="38"/>
      <c r="AN99" s="38"/>
      <c r="AO99" s="38"/>
      <c r="AP99" s="38">
        <v>1000</v>
      </c>
      <c r="AQ99" s="38"/>
      <c r="AR99" s="38"/>
      <c r="AS99" s="38"/>
      <c r="AT99" s="38"/>
      <c r="AU99" s="38">
        <v>0</v>
      </c>
      <c r="AV99" s="38"/>
      <c r="AW99" s="38"/>
      <c r="AX99" s="38"/>
      <c r="AY99" s="38"/>
      <c r="AZ99" s="38">
        <f>AP99+AU99</f>
        <v>1000</v>
      </c>
      <c r="BA99" s="38"/>
      <c r="BB99" s="38"/>
      <c r="BC99" s="38"/>
      <c r="BD99" s="38">
        <f>IF(AA99=0,0,AP99/AA99*100-100)</f>
        <v>0</v>
      </c>
      <c r="BE99" s="38"/>
      <c r="BF99" s="38"/>
      <c r="BG99" s="38"/>
      <c r="BH99" s="38"/>
      <c r="BI99" s="38">
        <f>IF(AF99=0,0,AU99/AF99*100-100)</f>
        <v>0</v>
      </c>
      <c r="BJ99" s="38"/>
      <c r="BK99" s="38"/>
      <c r="BL99" s="38"/>
      <c r="BM99" s="38"/>
      <c r="BN99" s="38">
        <f>IF(AK99=0,0,AZ99/AK99*100-100)</f>
        <v>0</v>
      </c>
      <c r="BO99" s="38"/>
      <c r="BP99" s="38"/>
      <c r="BQ99" s="38"/>
    </row>
    <row r="100" spans="1:80" ht="25.5" customHeight="1" x14ac:dyDescent="0.2">
      <c r="A100" s="43"/>
      <c r="B100" s="43"/>
      <c r="C100" s="178" t="s">
        <v>127</v>
      </c>
      <c r="D100" s="192"/>
      <c r="E100" s="192"/>
      <c r="F100" s="192"/>
      <c r="G100" s="192"/>
      <c r="H100" s="192"/>
      <c r="I100" s="192"/>
      <c r="J100" s="192"/>
      <c r="K100" s="192"/>
      <c r="L100" s="192"/>
      <c r="M100" s="192"/>
      <c r="N100" s="192"/>
      <c r="O100" s="192"/>
      <c r="P100" s="192"/>
      <c r="Q100" s="192"/>
      <c r="R100" s="192"/>
      <c r="S100" s="192"/>
      <c r="T100" s="192"/>
      <c r="U100" s="192"/>
      <c r="V100" s="192"/>
      <c r="W100" s="192"/>
      <c r="X100" s="192"/>
      <c r="Y100" s="192"/>
      <c r="Z100" s="192"/>
      <c r="AA100" s="192"/>
      <c r="AB100" s="192"/>
      <c r="AC100" s="192"/>
      <c r="AD100" s="192"/>
      <c r="AE100" s="192"/>
      <c r="AF100" s="192"/>
      <c r="AG100" s="192"/>
      <c r="AH100" s="192"/>
      <c r="AI100" s="192"/>
      <c r="AJ100" s="192"/>
      <c r="AK100" s="192"/>
      <c r="AL100" s="192"/>
      <c r="AM100" s="192"/>
      <c r="AN100" s="192"/>
      <c r="AO100" s="192"/>
      <c r="AP100" s="192"/>
      <c r="AQ100" s="192"/>
      <c r="AR100" s="192"/>
      <c r="AS100" s="192"/>
      <c r="AT100" s="192"/>
      <c r="AU100" s="192"/>
      <c r="AV100" s="192"/>
      <c r="AW100" s="192"/>
      <c r="AX100" s="192"/>
      <c r="AY100" s="192"/>
      <c r="AZ100" s="192"/>
      <c r="BA100" s="192"/>
      <c r="BB100" s="192"/>
      <c r="BC100" s="192"/>
      <c r="BD100" s="192"/>
      <c r="BE100" s="192"/>
      <c r="BF100" s="192"/>
      <c r="BG100" s="192"/>
      <c r="BH100" s="192"/>
      <c r="BI100" s="192"/>
      <c r="BJ100" s="192"/>
      <c r="BK100" s="192"/>
      <c r="BL100" s="192"/>
      <c r="BM100" s="192"/>
      <c r="BN100" s="192"/>
      <c r="BO100" s="192"/>
      <c r="BP100" s="192"/>
      <c r="BQ100" s="193"/>
      <c r="CB100" s="1" t="s">
        <v>132</v>
      </c>
    </row>
    <row r="101" spans="1:80" s="171" customFormat="1" ht="15" customHeight="1" x14ac:dyDescent="0.2">
      <c r="A101" s="133"/>
      <c r="B101" s="133"/>
      <c r="C101" s="181" t="s">
        <v>120</v>
      </c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3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</row>
    <row r="102" spans="1:80" ht="15" customHeight="1" x14ac:dyDescent="0.2">
      <c r="A102" s="43"/>
      <c r="B102" s="43"/>
      <c r="C102" s="178" t="s">
        <v>121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8"/>
      <c r="Y102" s="188"/>
      <c r="Z102" s="189"/>
      <c r="AA102" s="38">
        <v>0</v>
      </c>
      <c r="AB102" s="38"/>
      <c r="AC102" s="38"/>
      <c r="AD102" s="38"/>
      <c r="AE102" s="38"/>
      <c r="AF102" s="38">
        <v>0</v>
      </c>
      <c r="AG102" s="38"/>
      <c r="AH102" s="38"/>
      <c r="AI102" s="38"/>
      <c r="AJ102" s="38"/>
      <c r="AK102" s="38">
        <v>0</v>
      </c>
      <c r="AL102" s="38"/>
      <c r="AM102" s="38"/>
      <c r="AN102" s="38"/>
      <c r="AO102" s="38"/>
      <c r="AP102" s="38">
        <v>71.680000000000007</v>
      </c>
      <c r="AQ102" s="38"/>
      <c r="AR102" s="38"/>
      <c r="AS102" s="38"/>
      <c r="AT102" s="38"/>
      <c r="AU102" s="38">
        <v>0</v>
      </c>
      <c r="AV102" s="38"/>
      <c r="AW102" s="38"/>
      <c r="AX102" s="38"/>
      <c r="AY102" s="38"/>
      <c r="AZ102" s="38">
        <f>AP102+AU102</f>
        <v>71.680000000000007</v>
      </c>
      <c r="BA102" s="38"/>
      <c r="BB102" s="38"/>
      <c r="BC102" s="38"/>
      <c r="BD102" s="38">
        <f>IF(AA102=0,0,AP102/AA102*100-100)</f>
        <v>0</v>
      </c>
      <c r="BE102" s="38"/>
      <c r="BF102" s="38"/>
      <c r="BG102" s="38"/>
      <c r="BH102" s="38"/>
      <c r="BI102" s="38">
        <f>IF(AF102=0,0,AU102/AF102*100-100)</f>
        <v>0</v>
      </c>
      <c r="BJ102" s="38"/>
      <c r="BK102" s="38"/>
      <c r="BL102" s="38"/>
      <c r="BM102" s="38"/>
      <c r="BN102" s="38">
        <f>IF(AK102=0,0,AZ102/AK102*100-100)</f>
        <v>0</v>
      </c>
      <c r="BO102" s="38"/>
      <c r="BP102" s="38"/>
      <c r="BQ102" s="38"/>
    </row>
    <row r="103" spans="1:80" ht="25.5" customHeight="1" x14ac:dyDescent="0.2">
      <c r="A103" s="43"/>
      <c r="B103" s="43"/>
      <c r="C103" s="178" t="s">
        <v>127</v>
      </c>
      <c r="D103" s="192"/>
      <c r="E103" s="192"/>
      <c r="F103" s="192"/>
      <c r="G103" s="192"/>
      <c r="H103" s="192"/>
      <c r="I103" s="192"/>
      <c r="J103" s="192"/>
      <c r="K103" s="192"/>
      <c r="L103" s="192"/>
      <c r="M103" s="192"/>
      <c r="N103" s="192"/>
      <c r="O103" s="192"/>
      <c r="P103" s="192"/>
      <c r="Q103" s="192"/>
      <c r="R103" s="192"/>
      <c r="S103" s="192"/>
      <c r="T103" s="192"/>
      <c r="U103" s="192"/>
      <c r="V103" s="192"/>
      <c r="W103" s="192"/>
      <c r="X103" s="192"/>
      <c r="Y103" s="192"/>
      <c r="Z103" s="192"/>
      <c r="AA103" s="192"/>
      <c r="AB103" s="192"/>
      <c r="AC103" s="192"/>
      <c r="AD103" s="192"/>
      <c r="AE103" s="192"/>
      <c r="AF103" s="192"/>
      <c r="AG103" s="192"/>
      <c r="AH103" s="192"/>
      <c r="AI103" s="192"/>
      <c r="AJ103" s="192"/>
      <c r="AK103" s="192"/>
      <c r="AL103" s="192"/>
      <c r="AM103" s="192"/>
      <c r="AN103" s="192"/>
      <c r="AO103" s="192"/>
      <c r="AP103" s="192"/>
      <c r="AQ103" s="192"/>
      <c r="AR103" s="192"/>
      <c r="AS103" s="192"/>
      <c r="AT103" s="192"/>
      <c r="AU103" s="192"/>
      <c r="AV103" s="192"/>
      <c r="AW103" s="192"/>
      <c r="AX103" s="192"/>
      <c r="AY103" s="192"/>
      <c r="AZ103" s="192"/>
      <c r="BA103" s="192"/>
      <c r="BB103" s="192"/>
      <c r="BC103" s="192"/>
      <c r="BD103" s="192"/>
      <c r="BE103" s="192"/>
      <c r="BF103" s="192"/>
      <c r="BG103" s="192"/>
      <c r="BH103" s="192"/>
      <c r="BI103" s="192"/>
      <c r="BJ103" s="192"/>
      <c r="BK103" s="192"/>
      <c r="BL103" s="192"/>
      <c r="BM103" s="192"/>
      <c r="BN103" s="192"/>
      <c r="BO103" s="192"/>
      <c r="BP103" s="192"/>
      <c r="BQ103" s="193"/>
      <c r="CB103" s="1" t="s">
        <v>133</v>
      </c>
    </row>
    <row r="104" spans="1:80" s="171" customFormat="1" ht="15" customHeight="1" x14ac:dyDescent="0.2">
      <c r="A104" s="133"/>
      <c r="B104" s="133"/>
      <c r="C104" s="181" t="s">
        <v>124</v>
      </c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3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</row>
    <row r="105" spans="1:80" ht="15" customHeight="1" x14ac:dyDescent="0.2">
      <c r="A105" s="43"/>
      <c r="B105" s="43"/>
      <c r="C105" s="178" t="s">
        <v>125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8"/>
      <c r="Y105" s="188"/>
      <c r="Z105" s="189"/>
      <c r="AA105" s="38">
        <v>0</v>
      </c>
      <c r="AB105" s="38"/>
      <c r="AC105" s="38"/>
      <c r="AD105" s="38"/>
      <c r="AE105" s="38"/>
      <c r="AF105" s="38">
        <v>0</v>
      </c>
      <c r="AG105" s="38"/>
      <c r="AH105" s="38"/>
      <c r="AI105" s="38"/>
      <c r="AJ105" s="38"/>
      <c r="AK105" s="38">
        <v>0</v>
      </c>
      <c r="AL105" s="38"/>
      <c r="AM105" s="38"/>
      <c r="AN105" s="38"/>
      <c r="AO105" s="38"/>
      <c r="AP105" s="38">
        <v>100</v>
      </c>
      <c r="AQ105" s="38"/>
      <c r="AR105" s="38"/>
      <c r="AS105" s="38"/>
      <c r="AT105" s="38"/>
      <c r="AU105" s="38">
        <v>0</v>
      </c>
      <c r="AV105" s="38"/>
      <c r="AW105" s="38"/>
      <c r="AX105" s="38"/>
      <c r="AY105" s="38"/>
      <c r="AZ105" s="38">
        <f>AP105+AU105</f>
        <v>100</v>
      </c>
      <c r="BA105" s="38"/>
      <c r="BB105" s="38"/>
      <c r="BC105" s="38"/>
      <c r="BD105" s="38">
        <f>IF(AA105=0,0,AP105/AA105*100-100)</f>
        <v>0</v>
      </c>
      <c r="BE105" s="38"/>
      <c r="BF105" s="38"/>
      <c r="BG105" s="38"/>
      <c r="BH105" s="38"/>
      <c r="BI105" s="38">
        <f>IF(AF105=0,0,AU105/AF105*100-100)</f>
        <v>0</v>
      </c>
      <c r="BJ105" s="38"/>
      <c r="BK105" s="38"/>
      <c r="BL105" s="38"/>
      <c r="BM105" s="38"/>
      <c r="BN105" s="38">
        <f>IF(AK105=0,0,AZ105/AK105*100-100)</f>
        <v>0</v>
      </c>
      <c r="BO105" s="38"/>
      <c r="BP105" s="38"/>
      <c r="BQ105" s="38"/>
    </row>
    <row r="106" spans="1:80" ht="25.5" customHeight="1" x14ac:dyDescent="0.2">
      <c r="A106" s="43"/>
      <c r="B106" s="43"/>
      <c r="C106" s="178" t="s">
        <v>127</v>
      </c>
      <c r="D106" s="192"/>
      <c r="E106" s="192"/>
      <c r="F106" s="192"/>
      <c r="G106" s="192"/>
      <c r="H106" s="192"/>
      <c r="I106" s="192"/>
      <c r="J106" s="192"/>
      <c r="K106" s="192"/>
      <c r="L106" s="192"/>
      <c r="M106" s="192"/>
      <c r="N106" s="192"/>
      <c r="O106" s="192"/>
      <c r="P106" s="192"/>
      <c r="Q106" s="192"/>
      <c r="R106" s="192"/>
      <c r="S106" s="192"/>
      <c r="T106" s="192"/>
      <c r="U106" s="192"/>
      <c r="V106" s="192"/>
      <c r="W106" s="192"/>
      <c r="X106" s="192"/>
      <c r="Y106" s="192"/>
      <c r="Z106" s="192"/>
      <c r="AA106" s="192"/>
      <c r="AB106" s="192"/>
      <c r="AC106" s="192"/>
      <c r="AD106" s="192"/>
      <c r="AE106" s="192"/>
      <c r="AF106" s="192"/>
      <c r="AG106" s="192"/>
      <c r="AH106" s="192"/>
      <c r="AI106" s="192"/>
      <c r="AJ106" s="192"/>
      <c r="AK106" s="192"/>
      <c r="AL106" s="192"/>
      <c r="AM106" s="192"/>
      <c r="AN106" s="192"/>
      <c r="AO106" s="192"/>
      <c r="AP106" s="192"/>
      <c r="AQ106" s="192"/>
      <c r="AR106" s="192"/>
      <c r="AS106" s="192"/>
      <c r="AT106" s="192"/>
      <c r="AU106" s="192"/>
      <c r="AV106" s="192"/>
      <c r="AW106" s="192"/>
      <c r="AX106" s="192"/>
      <c r="AY106" s="192"/>
      <c r="AZ106" s="192"/>
      <c r="BA106" s="192"/>
      <c r="BB106" s="192"/>
      <c r="BC106" s="192"/>
      <c r="BD106" s="192"/>
      <c r="BE106" s="192"/>
      <c r="BF106" s="192"/>
      <c r="BG106" s="192"/>
      <c r="BH106" s="192"/>
      <c r="BI106" s="192"/>
      <c r="BJ106" s="192"/>
      <c r="BK106" s="192"/>
      <c r="BL106" s="192"/>
      <c r="BM106" s="192"/>
      <c r="BN106" s="192"/>
      <c r="BO106" s="192"/>
      <c r="BP106" s="192"/>
      <c r="BQ106" s="193"/>
      <c r="CB106" s="1" t="s">
        <v>134</v>
      </c>
    </row>
    <row r="107" spans="1:80" ht="15.75" customHeight="1" x14ac:dyDescent="0.2">
      <c r="A107" s="52" t="s">
        <v>61</v>
      </c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  <c r="BK107" s="52"/>
      <c r="BL107" s="52"/>
      <c r="BM107" s="52"/>
      <c r="BN107" s="52"/>
      <c r="BO107" s="52"/>
      <c r="BP107" s="52"/>
      <c r="BQ107" s="52"/>
    </row>
    <row r="108" spans="1:80" ht="15" customHeight="1" x14ac:dyDescent="0.2">
      <c r="A108" s="51" t="s">
        <v>144</v>
      </c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</row>
    <row r="109" spans="1:80" s="30" customFormat="1" ht="47.25" customHeight="1" x14ac:dyDescent="0.2">
      <c r="A109" s="129" t="s">
        <v>62</v>
      </c>
      <c r="B109" s="129"/>
      <c r="C109" s="129" t="s">
        <v>4</v>
      </c>
      <c r="D109" s="129"/>
      <c r="E109" s="129"/>
      <c r="F109" s="129"/>
      <c r="G109" s="129"/>
      <c r="H109" s="129"/>
      <c r="I109" s="129"/>
      <c r="J109" s="129"/>
      <c r="K109" s="129"/>
      <c r="L109" s="129"/>
      <c r="M109" s="129"/>
      <c r="N109" s="129"/>
      <c r="O109" s="129"/>
      <c r="P109" s="129"/>
      <c r="Q109" s="129"/>
      <c r="R109" s="129"/>
      <c r="S109" s="129" t="s">
        <v>63</v>
      </c>
      <c r="T109" s="129"/>
      <c r="U109" s="129"/>
      <c r="V109" s="129"/>
      <c r="W109" s="129"/>
      <c r="X109" s="129"/>
      <c r="Y109" s="129"/>
      <c r="Z109" s="129"/>
      <c r="AA109" s="129" t="s">
        <v>64</v>
      </c>
      <c r="AB109" s="129"/>
      <c r="AC109" s="129"/>
      <c r="AD109" s="129"/>
      <c r="AE109" s="129"/>
      <c r="AF109" s="129"/>
      <c r="AG109" s="129"/>
      <c r="AH109" s="129"/>
      <c r="AI109" s="129" t="s">
        <v>65</v>
      </c>
      <c r="AJ109" s="129"/>
      <c r="AK109" s="129"/>
      <c r="AL109" s="129"/>
      <c r="AM109" s="129"/>
      <c r="AN109" s="129"/>
      <c r="AO109" s="129"/>
      <c r="AP109" s="129"/>
      <c r="AQ109" s="129" t="s">
        <v>0</v>
      </c>
      <c r="AR109" s="129"/>
      <c r="AS109" s="129"/>
      <c r="AT109" s="129"/>
      <c r="AU109" s="129"/>
      <c r="AV109" s="129"/>
      <c r="AW109" s="129"/>
      <c r="AX109" s="129"/>
      <c r="AY109" s="129" t="s">
        <v>66</v>
      </c>
      <c r="AZ109" s="43"/>
      <c r="BA109" s="43"/>
      <c r="BB109" s="43"/>
      <c r="BC109" s="43"/>
      <c r="BD109" s="43"/>
      <c r="BE109" s="43"/>
      <c r="BF109" s="43"/>
      <c r="BG109" s="129" t="s">
        <v>67</v>
      </c>
      <c r="BH109" s="43"/>
      <c r="BI109" s="43"/>
      <c r="BJ109" s="43"/>
      <c r="BK109" s="43"/>
      <c r="BL109" s="43"/>
      <c r="BM109" s="43"/>
      <c r="BN109" s="43"/>
      <c r="BO109" s="29"/>
      <c r="BP109" s="29"/>
      <c r="BQ109" s="29"/>
    </row>
    <row r="110" spans="1:80" s="30" customFormat="1" ht="18" hidden="1" customHeight="1" x14ac:dyDescent="0.2">
      <c r="A110" s="43" t="s">
        <v>11</v>
      </c>
      <c r="B110" s="43"/>
      <c r="C110" s="130" t="s">
        <v>12</v>
      </c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1" t="s">
        <v>8</v>
      </c>
      <c r="T110" s="131"/>
      <c r="U110" s="131"/>
      <c r="V110" s="131"/>
      <c r="W110" s="131"/>
      <c r="X110" s="131" t="s">
        <v>7</v>
      </c>
      <c r="Y110" s="131"/>
      <c r="Z110" s="131"/>
      <c r="AA110" s="131"/>
      <c r="AB110" s="131"/>
      <c r="AC110" s="134" t="s">
        <v>13</v>
      </c>
      <c r="AD110" s="132"/>
      <c r="AE110" s="132"/>
      <c r="AF110" s="132"/>
      <c r="AG110" s="132"/>
      <c r="AH110" s="132"/>
      <c r="AI110" s="131" t="s">
        <v>9</v>
      </c>
      <c r="AJ110" s="131"/>
      <c r="AK110" s="131"/>
      <c r="AL110" s="131"/>
      <c r="AM110" s="131"/>
      <c r="AN110" s="131" t="s">
        <v>10</v>
      </c>
      <c r="AO110" s="131"/>
      <c r="AP110" s="131"/>
      <c r="AQ110" s="131"/>
      <c r="AR110" s="131"/>
      <c r="AS110" s="134" t="s">
        <v>13</v>
      </c>
      <c r="AT110" s="132"/>
      <c r="AU110" s="132"/>
      <c r="AV110" s="132"/>
      <c r="AW110" s="132"/>
      <c r="AX110" s="132"/>
      <c r="AY110" s="53" t="s">
        <v>14</v>
      </c>
      <c r="AZ110" s="53"/>
      <c r="BA110" s="53"/>
      <c r="BB110" s="53"/>
      <c r="BC110" s="53"/>
      <c r="BD110" s="53" t="s">
        <v>14</v>
      </c>
      <c r="BE110" s="53"/>
      <c r="BF110" s="53"/>
      <c r="BG110" s="53"/>
      <c r="BH110" s="53"/>
      <c r="BI110" s="132" t="s">
        <v>13</v>
      </c>
      <c r="BJ110" s="132"/>
      <c r="BK110" s="132"/>
      <c r="BL110" s="132"/>
      <c r="BM110" s="132"/>
      <c r="BN110" s="132"/>
      <c r="BO110" s="31"/>
      <c r="BP110" s="31"/>
      <c r="BQ110" s="31"/>
      <c r="CA110" s="30" t="s">
        <v>15</v>
      </c>
    </row>
    <row r="111" spans="1:80" s="24" customFormat="1" ht="15" customHeight="1" x14ac:dyDescent="0.25">
      <c r="A111" s="129">
        <v>1</v>
      </c>
      <c r="B111" s="129"/>
      <c r="C111" s="129">
        <v>2</v>
      </c>
      <c r="D111" s="129"/>
      <c r="E111" s="129"/>
      <c r="F111" s="129"/>
      <c r="G111" s="129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  <c r="R111" s="129"/>
      <c r="S111" s="129">
        <v>3</v>
      </c>
      <c r="T111" s="43"/>
      <c r="U111" s="43"/>
      <c r="V111" s="43"/>
      <c r="W111" s="43"/>
      <c r="X111" s="43"/>
      <c r="Y111" s="43"/>
      <c r="Z111" s="43"/>
      <c r="AA111" s="129">
        <v>4</v>
      </c>
      <c r="AB111" s="43"/>
      <c r="AC111" s="43"/>
      <c r="AD111" s="43"/>
      <c r="AE111" s="43"/>
      <c r="AF111" s="43"/>
      <c r="AG111" s="43"/>
      <c r="AH111" s="43"/>
      <c r="AI111" s="129">
        <v>5</v>
      </c>
      <c r="AJ111" s="43"/>
      <c r="AK111" s="43"/>
      <c r="AL111" s="43"/>
      <c r="AM111" s="43"/>
      <c r="AN111" s="43"/>
      <c r="AO111" s="43"/>
      <c r="AP111" s="43"/>
      <c r="AQ111" s="129" t="s">
        <v>68</v>
      </c>
      <c r="AR111" s="43"/>
      <c r="AS111" s="43"/>
      <c r="AT111" s="43"/>
      <c r="AU111" s="43"/>
      <c r="AV111" s="43"/>
      <c r="AW111" s="43"/>
      <c r="AX111" s="43"/>
      <c r="AY111" s="129">
        <v>7</v>
      </c>
      <c r="AZ111" s="43"/>
      <c r="BA111" s="43"/>
      <c r="BB111" s="43"/>
      <c r="BC111" s="43"/>
      <c r="BD111" s="43"/>
      <c r="BE111" s="43"/>
      <c r="BF111" s="43"/>
      <c r="BG111" s="151" t="s">
        <v>69</v>
      </c>
      <c r="BH111" s="43"/>
      <c r="BI111" s="43"/>
      <c r="BJ111" s="43"/>
      <c r="BK111" s="43"/>
      <c r="BL111" s="43"/>
      <c r="BM111" s="43"/>
      <c r="BN111" s="43"/>
      <c r="BO111" s="28"/>
      <c r="BP111" s="28"/>
      <c r="BQ111" s="28"/>
    </row>
    <row r="112" spans="1:80" s="33" customFormat="1" ht="16.5" customHeight="1" x14ac:dyDescent="0.25">
      <c r="A112" s="133" t="s">
        <v>5</v>
      </c>
      <c r="B112" s="133"/>
      <c r="C112" s="85" t="s">
        <v>70</v>
      </c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150" t="s">
        <v>41</v>
      </c>
      <c r="T112" s="137"/>
      <c r="U112" s="137"/>
      <c r="V112" s="137"/>
      <c r="W112" s="137"/>
      <c r="X112" s="137"/>
      <c r="Y112" s="137"/>
      <c r="Z112" s="137"/>
      <c r="AA112" s="147">
        <f>AA113+AA114+AA115+AA116</f>
        <v>0</v>
      </c>
      <c r="AB112" s="142"/>
      <c r="AC112" s="142"/>
      <c r="AD112" s="142"/>
      <c r="AE112" s="142"/>
      <c r="AF112" s="142"/>
      <c r="AG112" s="142"/>
      <c r="AH112" s="142"/>
      <c r="AI112" s="147">
        <f>AI113+AI114+AI115+AI116</f>
        <v>0</v>
      </c>
      <c r="AJ112" s="142"/>
      <c r="AK112" s="142"/>
      <c r="AL112" s="142"/>
      <c r="AM112" s="142"/>
      <c r="AN112" s="142"/>
      <c r="AO112" s="142"/>
      <c r="AP112" s="142"/>
      <c r="AQ112" s="147">
        <f>AQ113+AQ114+AQ115+AQ116</f>
        <v>0</v>
      </c>
      <c r="AR112" s="142"/>
      <c r="AS112" s="142"/>
      <c r="AT112" s="142"/>
      <c r="AU112" s="142"/>
      <c r="AV112" s="142"/>
      <c r="AW112" s="142"/>
      <c r="AX112" s="142"/>
      <c r="AY112" s="143" t="s">
        <v>41</v>
      </c>
      <c r="AZ112" s="144"/>
      <c r="BA112" s="144"/>
      <c r="BB112" s="144"/>
      <c r="BC112" s="144"/>
      <c r="BD112" s="144"/>
      <c r="BE112" s="144"/>
      <c r="BF112" s="144"/>
      <c r="BG112" s="143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</row>
    <row r="113" spans="1:107" s="30" customFormat="1" ht="14.25" customHeight="1" x14ac:dyDescent="0.2">
      <c r="A113" s="43"/>
      <c r="B113" s="43"/>
      <c r="C113" s="135" t="s">
        <v>71</v>
      </c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6" t="s">
        <v>41</v>
      </c>
      <c r="T113" s="137"/>
      <c r="U113" s="137"/>
      <c r="V113" s="137"/>
      <c r="W113" s="137"/>
      <c r="X113" s="137"/>
      <c r="Y113" s="137"/>
      <c r="Z113" s="137"/>
      <c r="AA113" s="141">
        <v>0</v>
      </c>
      <c r="AB113" s="142"/>
      <c r="AC113" s="142"/>
      <c r="AD113" s="142"/>
      <c r="AE113" s="142"/>
      <c r="AF113" s="142"/>
      <c r="AG113" s="142"/>
      <c r="AH113" s="142"/>
      <c r="AI113" s="138">
        <v>0</v>
      </c>
      <c r="AJ113" s="139"/>
      <c r="AK113" s="139"/>
      <c r="AL113" s="139"/>
      <c r="AM113" s="139"/>
      <c r="AN113" s="139"/>
      <c r="AO113" s="139"/>
      <c r="AP113" s="140"/>
      <c r="AQ113" s="141">
        <f>AI113-AA113</f>
        <v>0</v>
      </c>
      <c r="AR113" s="142"/>
      <c r="AS113" s="142"/>
      <c r="AT113" s="142"/>
      <c r="AU113" s="142"/>
      <c r="AV113" s="142"/>
      <c r="AW113" s="142"/>
      <c r="AX113" s="142"/>
      <c r="AY113" s="152" t="s">
        <v>41</v>
      </c>
      <c r="AZ113" s="144"/>
      <c r="BA113" s="144"/>
      <c r="BB113" s="144"/>
      <c r="BC113" s="144"/>
      <c r="BD113" s="144"/>
      <c r="BE113" s="144"/>
      <c r="BF113" s="144"/>
      <c r="BG113" s="152" t="s">
        <v>41</v>
      </c>
      <c r="BH113" s="144"/>
      <c r="BI113" s="144"/>
      <c r="BJ113" s="144"/>
      <c r="BK113" s="144"/>
      <c r="BL113" s="144"/>
      <c r="BM113" s="144"/>
      <c r="BN113" s="144"/>
      <c r="BO113" s="31"/>
      <c r="BP113" s="31"/>
      <c r="BQ113" s="31"/>
    </row>
    <row r="114" spans="1:107" s="30" customFormat="1" ht="31.5" customHeight="1" x14ac:dyDescent="0.2">
      <c r="A114" s="43"/>
      <c r="B114" s="43"/>
      <c r="C114" s="135" t="s">
        <v>72</v>
      </c>
      <c r="D114" s="135"/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6" t="s">
        <v>41</v>
      </c>
      <c r="T114" s="137"/>
      <c r="U114" s="137"/>
      <c r="V114" s="137"/>
      <c r="W114" s="137"/>
      <c r="X114" s="137"/>
      <c r="Y114" s="137"/>
      <c r="Z114" s="137"/>
      <c r="AA114" s="141">
        <v>0</v>
      </c>
      <c r="AB114" s="142"/>
      <c r="AC114" s="142"/>
      <c r="AD114" s="142"/>
      <c r="AE114" s="142"/>
      <c r="AF114" s="142"/>
      <c r="AG114" s="142"/>
      <c r="AH114" s="142"/>
      <c r="AI114" s="141">
        <v>0</v>
      </c>
      <c r="AJ114" s="142"/>
      <c r="AK114" s="142"/>
      <c r="AL114" s="142"/>
      <c r="AM114" s="142"/>
      <c r="AN114" s="142"/>
      <c r="AO114" s="142"/>
      <c r="AP114" s="142"/>
      <c r="AQ114" s="141">
        <f>AI114-AA114</f>
        <v>0</v>
      </c>
      <c r="AR114" s="142"/>
      <c r="AS114" s="142"/>
      <c r="AT114" s="142"/>
      <c r="AU114" s="142"/>
      <c r="AV114" s="142"/>
      <c r="AW114" s="142"/>
      <c r="AX114" s="142"/>
      <c r="AY114" s="152" t="s">
        <v>41</v>
      </c>
      <c r="AZ114" s="144"/>
      <c r="BA114" s="144"/>
      <c r="BB114" s="144"/>
      <c r="BC114" s="144"/>
      <c r="BD114" s="144"/>
      <c r="BE114" s="144"/>
      <c r="BF114" s="144"/>
      <c r="BG114" s="152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</row>
    <row r="115" spans="1:107" s="24" customFormat="1" ht="15.75" customHeight="1" x14ac:dyDescent="0.25">
      <c r="A115" s="43"/>
      <c r="B115" s="43"/>
      <c r="C115" s="135" t="s">
        <v>73</v>
      </c>
      <c r="D115" s="135"/>
      <c r="E115" s="135"/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6" t="s">
        <v>41</v>
      </c>
      <c r="T115" s="137"/>
      <c r="U115" s="137"/>
      <c r="V115" s="137"/>
      <c r="W115" s="137"/>
      <c r="X115" s="137"/>
      <c r="Y115" s="137"/>
      <c r="Z115" s="137"/>
      <c r="AA115" s="141">
        <v>0</v>
      </c>
      <c r="AB115" s="142"/>
      <c r="AC115" s="142"/>
      <c r="AD115" s="142"/>
      <c r="AE115" s="142"/>
      <c r="AF115" s="142"/>
      <c r="AG115" s="142"/>
      <c r="AH115" s="142"/>
      <c r="AI115" s="141">
        <v>0</v>
      </c>
      <c r="AJ115" s="142"/>
      <c r="AK115" s="142"/>
      <c r="AL115" s="142"/>
      <c r="AM115" s="142"/>
      <c r="AN115" s="142"/>
      <c r="AO115" s="142"/>
      <c r="AP115" s="142"/>
      <c r="AQ115" s="141">
        <f>AI115-AA115</f>
        <v>0</v>
      </c>
      <c r="AR115" s="142"/>
      <c r="AS115" s="142"/>
      <c r="AT115" s="142"/>
      <c r="AU115" s="142"/>
      <c r="AV115" s="142"/>
      <c r="AW115" s="142"/>
      <c r="AX115" s="142"/>
      <c r="AY115" s="152" t="s">
        <v>41</v>
      </c>
      <c r="AZ115" s="144"/>
      <c r="BA115" s="144"/>
      <c r="BB115" s="144"/>
      <c r="BC115" s="144"/>
      <c r="BD115" s="144"/>
      <c r="BE115" s="144"/>
      <c r="BF115" s="144"/>
      <c r="BG115" s="152" t="s">
        <v>41</v>
      </c>
      <c r="BH115" s="144"/>
      <c r="BI115" s="144"/>
      <c r="BJ115" s="144"/>
      <c r="BK115" s="144"/>
      <c r="BL115" s="144"/>
      <c r="BM115" s="144"/>
      <c r="BN115" s="144"/>
      <c r="BO115" s="28"/>
      <c r="BP115" s="28"/>
      <c r="BQ115" s="28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</row>
    <row r="116" spans="1:107" s="33" customFormat="1" ht="15" customHeight="1" x14ac:dyDescent="0.25">
      <c r="A116" s="43"/>
      <c r="B116" s="43"/>
      <c r="C116" s="135" t="s">
        <v>74</v>
      </c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6" t="s">
        <v>41</v>
      </c>
      <c r="T116" s="137"/>
      <c r="U116" s="137"/>
      <c r="V116" s="137"/>
      <c r="W116" s="137"/>
      <c r="X116" s="137"/>
      <c r="Y116" s="137"/>
      <c r="Z116" s="137"/>
      <c r="AA116" s="141">
        <v>0</v>
      </c>
      <c r="AB116" s="142"/>
      <c r="AC116" s="142"/>
      <c r="AD116" s="142"/>
      <c r="AE116" s="142"/>
      <c r="AF116" s="142"/>
      <c r="AG116" s="142"/>
      <c r="AH116" s="142"/>
      <c r="AI116" s="141">
        <v>0</v>
      </c>
      <c r="AJ116" s="142"/>
      <c r="AK116" s="142"/>
      <c r="AL116" s="142"/>
      <c r="AM116" s="142"/>
      <c r="AN116" s="142"/>
      <c r="AO116" s="142"/>
      <c r="AP116" s="142"/>
      <c r="AQ116" s="141">
        <f>AI116-AA116</f>
        <v>0</v>
      </c>
      <c r="AR116" s="142"/>
      <c r="AS116" s="142"/>
      <c r="AT116" s="142"/>
      <c r="AU116" s="142"/>
      <c r="AV116" s="142"/>
      <c r="AW116" s="142"/>
      <c r="AX116" s="142"/>
      <c r="AY116" s="152" t="s">
        <v>41</v>
      </c>
      <c r="AZ116" s="144"/>
      <c r="BA116" s="144"/>
      <c r="BB116" s="144"/>
      <c r="BC116" s="144"/>
      <c r="BD116" s="144"/>
      <c r="BE116" s="144"/>
      <c r="BF116" s="144"/>
      <c r="BG116" s="152" t="s">
        <v>41</v>
      </c>
      <c r="BH116" s="144"/>
      <c r="BI116" s="144"/>
      <c r="BJ116" s="144"/>
      <c r="BK116" s="144"/>
      <c r="BL116" s="144"/>
      <c r="BM116" s="144"/>
      <c r="BN116" s="144"/>
      <c r="BO116" s="32"/>
      <c r="BP116" s="32"/>
      <c r="BQ116" s="32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</row>
    <row r="117" spans="1:107" ht="15.75" customHeight="1" x14ac:dyDescent="0.2">
      <c r="A117" s="207" t="s">
        <v>154</v>
      </c>
      <c r="B117" s="17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179"/>
      <c r="AV117" s="179"/>
      <c r="AW117" s="179"/>
      <c r="AX117" s="179"/>
      <c r="AY117" s="179"/>
      <c r="AZ117" s="179"/>
      <c r="BA117" s="179"/>
      <c r="BB117" s="179"/>
      <c r="BC117" s="179"/>
      <c r="BD117" s="179"/>
      <c r="BE117" s="179"/>
      <c r="BF117" s="179"/>
      <c r="BG117" s="179"/>
      <c r="BH117" s="179"/>
      <c r="BI117" s="179"/>
      <c r="BJ117" s="179"/>
      <c r="BK117" s="179"/>
      <c r="BL117" s="179"/>
      <c r="BM117" s="179"/>
      <c r="BN117" s="180"/>
      <c r="BO117" s="6"/>
      <c r="BP117" s="6"/>
      <c r="BQ117" s="6"/>
    </row>
    <row r="118" spans="1:107" s="37" customFormat="1" ht="15" customHeight="1" x14ac:dyDescent="0.2">
      <c r="A118" s="133" t="s">
        <v>22</v>
      </c>
      <c r="B118" s="133"/>
      <c r="C118" s="85" t="s">
        <v>75</v>
      </c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150" t="s">
        <v>41</v>
      </c>
      <c r="T118" s="137"/>
      <c r="U118" s="137"/>
      <c r="V118" s="137"/>
      <c r="W118" s="137"/>
      <c r="X118" s="137"/>
      <c r="Y118" s="137"/>
      <c r="Z118" s="137"/>
      <c r="AA118" s="147">
        <v>0</v>
      </c>
      <c r="AB118" s="142"/>
      <c r="AC118" s="142"/>
      <c r="AD118" s="142"/>
      <c r="AE118" s="142"/>
      <c r="AF118" s="142"/>
      <c r="AG118" s="142"/>
      <c r="AH118" s="142"/>
      <c r="AI118" s="147">
        <v>0</v>
      </c>
      <c r="AJ118" s="142"/>
      <c r="AK118" s="142"/>
      <c r="AL118" s="142"/>
      <c r="AM118" s="142"/>
      <c r="AN118" s="142"/>
      <c r="AO118" s="142"/>
      <c r="AP118" s="142"/>
      <c r="AQ118" s="153">
        <f>AI118-AA118</f>
        <v>0</v>
      </c>
      <c r="AR118" s="154"/>
      <c r="AS118" s="154"/>
      <c r="AT118" s="154"/>
      <c r="AU118" s="154"/>
      <c r="AV118" s="154"/>
      <c r="AW118" s="154"/>
      <c r="AX118" s="154"/>
      <c r="AY118" s="143" t="s">
        <v>41</v>
      </c>
      <c r="AZ118" s="144"/>
      <c r="BA118" s="144"/>
      <c r="BB118" s="144"/>
      <c r="BC118" s="144"/>
      <c r="BD118" s="144"/>
      <c r="BE118" s="144"/>
      <c r="BF118" s="144"/>
      <c r="BG118" s="143" t="s">
        <v>41</v>
      </c>
      <c r="BH118" s="144"/>
      <c r="BI118" s="144"/>
      <c r="BJ118" s="144"/>
      <c r="BK118" s="144"/>
      <c r="BL118" s="144"/>
      <c r="BM118" s="144"/>
      <c r="BN118" s="144"/>
      <c r="BO118" s="31"/>
      <c r="BP118" s="31"/>
      <c r="BQ118" s="31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</row>
    <row r="119" spans="1:107" ht="15.75" customHeight="1" x14ac:dyDescent="0.2">
      <c r="A119" s="207" t="s">
        <v>155</v>
      </c>
      <c r="B119" s="179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79"/>
      <c r="AU119" s="179"/>
      <c r="AV119" s="179"/>
      <c r="AW119" s="179"/>
      <c r="AX119" s="179"/>
      <c r="AY119" s="179"/>
      <c r="AZ119" s="179"/>
      <c r="BA119" s="179"/>
      <c r="BB119" s="179"/>
      <c r="BC119" s="179"/>
      <c r="BD119" s="179"/>
      <c r="BE119" s="179"/>
      <c r="BF119" s="179"/>
      <c r="BG119" s="179"/>
      <c r="BH119" s="179"/>
      <c r="BI119" s="179"/>
      <c r="BJ119" s="179"/>
      <c r="BK119" s="179"/>
      <c r="BL119" s="179"/>
      <c r="BM119" s="179"/>
      <c r="BN119" s="180"/>
      <c r="BO119" s="6"/>
      <c r="BP119" s="6"/>
      <c r="BQ119" s="6"/>
    </row>
    <row r="120" spans="1:107" ht="15.75" customHeight="1" x14ac:dyDescent="0.2">
      <c r="A120" s="207" t="s">
        <v>156</v>
      </c>
      <c r="B120" s="179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79"/>
      <c r="AU120" s="179"/>
      <c r="AV120" s="179"/>
      <c r="AW120" s="179"/>
      <c r="AX120" s="179"/>
      <c r="AY120" s="179"/>
      <c r="AZ120" s="179"/>
      <c r="BA120" s="179"/>
      <c r="BB120" s="179"/>
      <c r="BC120" s="179"/>
      <c r="BD120" s="179"/>
      <c r="BE120" s="179"/>
      <c r="BF120" s="179"/>
      <c r="BG120" s="179"/>
      <c r="BH120" s="179"/>
      <c r="BI120" s="179"/>
      <c r="BJ120" s="179"/>
      <c r="BK120" s="179"/>
      <c r="BL120" s="179"/>
      <c r="BM120" s="179"/>
      <c r="BN120" s="180"/>
      <c r="BO120" s="6"/>
      <c r="BP120" s="6"/>
      <c r="BQ120" s="6"/>
    </row>
    <row r="121" spans="1:107" s="33" customFormat="1" ht="15.75" customHeight="1" x14ac:dyDescent="0.25">
      <c r="A121" s="149" t="s">
        <v>45</v>
      </c>
      <c r="B121" s="149"/>
      <c r="C121" s="85" t="s">
        <v>76</v>
      </c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145"/>
      <c r="T121" s="146"/>
      <c r="U121" s="146"/>
      <c r="V121" s="146"/>
      <c r="W121" s="146"/>
      <c r="X121" s="146"/>
      <c r="Y121" s="146"/>
      <c r="Z121" s="146"/>
      <c r="AA121" s="147">
        <v>0</v>
      </c>
      <c r="AB121" s="148"/>
      <c r="AC121" s="148"/>
      <c r="AD121" s="148"/>
      <c r="AE121" s="148"/>
      <c r="AF121" s="148"/>
      <c r="AG121" s="148"/>
      <c r="AH121" s="148"/>
      <c r="AI121" s="147">
        <v>0</v>
      </c>
      <c r="AJ121" s="148"/>
      <c r="AK121" s="148"/>
      <c r="AL121" s="148"/>
      <c r="AM121" s="148"/>
      <c r="AN121" s="148"/>
      <c r="AO121" s="148"/>
      <c r="AP121" s="148"/>
      <c r="AQ121" s="147">
        <f>AI121-AA121</f>
        <v>0</v>
      </c>
      <c r="AR121" s="148"/>
      <c r="AS121" s="148"/>
      <c r="AT121" s="148"/>
      <c r="AU121" s="148"/>
      <c r="AV121" s="148"/>
      <c r="AW121" s="148"/>
      <c r="AX121" s="148"/>
      <c r="AY121" s="143" t="s">
        <v>41</v>
      </c>
      <c r="AZ121" s="144"/>
      <c r="BA121" s="144"/>
      <c r="BB121" s="144"/>
      <c r="BC121" s="144"/>
      <c r="BD121" s="144"/>
      <c r="BE121" s="144"/>
      <c r="BF121" s="144"/>
      <c r="BG121" s="143" t="s">
        <v>41</v>
      </c>
      <c r="BH121" s="144"/>
      <c r="BI121" s="144"/>
      <c r="BJ121" s="144"/>
      <c r="BK121" s="144"/>
      <c r="BL121" s="144"/>
      <c r="BM121" s="144"/>
      <c r="BN121" s="144"/>
      <c r="BO121" s="32"/>
      <c r="BP121" s="32"/>
      <c r="BQ121" s="32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5"/>
      <c r="CW121" s="35"/>
      <c r="CX121" s="35"/>
      <c r="CY121" s="35"/>
      <c r="CZ121" s="35"/>
      <c r="DA121" s="35"/>
      <c r="DB121" s="35"/>
      <c r="DC121" s="35"/>
    </row>
    <row r="122" spans="1:107" s="24" customFormat="1" ht="15.75" hidden="1" customHeight="1" x14ac:dyDescent="0.25">
      <c r="A122" s="43" t="s">
        <v>11</v>
      </c>
      <c r="B122" s="43"/>
      <c r="C122" s="135" t="s">
        <v>12</v>
      </c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45" t="s">
        <v>33</v>
      </c>
      <c r="T122" s="146"/>
      <c r="U122" s="146"/>
      <c r="V122" s="146"/>
      <c r="W122" s="146"/>
      <c r="X122" s="146"/>
      <c r="Y122" s="146"/>
      <c r="Z122" s="146"/>
      <c r="AA122" s="141" t="s">
        <v>91</v>
      </c>
      <c r="AB122" s="141"/>
      <c r="AC122" s="141"/>
      <c r="AD122" s="141"/>
      <c r="AE122" s="141"/>
      <c r="AF122" s="141"/>
      <c r="AG122" s="141"/>
      <c r="AH122" s="141"/>
      <c r="AI122" s="141" t="s">
        <v>99</v>
      </c>
      <c r="AJ122" s="141"/>
      <c r="AK122" s="141"/>
      <c r="AL122" s="141"/>
      <c r="AM122" s="141"/>
      <c r="AN122" s="141"/>
      <c r="AO122" s="141"/>
      <c r="AP122" s="141"/>
      <c r="AQ122" s="147" t="s">
        <v>103</v>
      </c>
      <c r="AR122" s="148"/>
      <c r="AS122" s="148"/>
      <c r="AT122" s="148"/>
      <c r="AU122" s="148"/>
      <c r="AV122" s="148"/>
      <c r="AW122" s="148"/>
      <c r="AX122" s="148"/>
      <c r="AY122" s="146" t="s">
        <v>19</v>
      </c>
      <c r="AZ122" s="146"/>
      <c r="BA122" s="146"/>
      <c r="BB122" s="146"/>
      <c r="BC122" s="146"/>
      <c r="BD122" s="146"/>
      <c r="BE122" s="146"/>
      <c r="BF122" s="146"/>
      <c r="BG122" s="146" t="s">
        <v>102</v>
      </c>
      <c r="BH122" s="137"/>
      <c r="BI122" s="137"/>
      <c r="BJ122" s="137"/>
      <c r="BK122" s="137"/>
      <c r="BL122" s="137"/>
      <c r="BM122" s="137"/>
      <c r="BN122" s="137"/>
      <c r="BO122" s="28"/>
      <c r="BP122" s="28"/>
      <c r="BQ122" s="28"/>
      <c r="BR122" s="34"/>
      <c r="BS122" s="34"/>
      <c r="BT122" s="34"/>
      <c r="BU122" s="34"/>
      <c r="BV122" s="34"/>
      <c r="BW122" s="34"/>
      <c r="BX122" s="34"/>
      <c r="BY122" s="34"/>
      <c r="BZ122" s="34"/>
      <c r="CA122" s="36" t="s">
        <v>100</v>
      </c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</row>
    <row r="123" spans="1:107" s="24" customFormat="1" ht="15.75" customHeight="1" x14ac:dyDescent="0.25">
      <c r="A123" s="43"/>
      <c r="B123" s="4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45"/>
      <c r="T123" s="146"/>
      <c r="U123" s="146"/>
      <c r="V123" s="146"/>
      <c r="W123" s="146"/>
      <c r="X123" s="146"/>
      <c r="Y123" s="146"/>
      <c r="Z123" s="146"/>
      <c r="AA123" s="147"/>
      <c r="AB123" s="142"/>
      <c r="AC123" s="142"/>
      <c r="AD123" s="142"/>
      <c r="AE123" s="142"/>
      <c r="AF123" s="142"/>
      <c r="AG123" s="142"/>
      <c r="AH123" s="142"/>
      <c r="AI123" s="153"/>
      <c r="AJ123" s="154"/>
      <c r="AK123" s="154"/>
      <c r="AL123" s="154"/>
      <c r="AM123" s="154"/>
      <c r="AN123" s="154"/>
      <c r="AO123" s="154"/>
      <c r="AP123" s="154"/>
      <c r="AQ123" s="153"/>
      <c r="AR123" s="154"/>
      <c r="AS123" s="154"/>
      <c r="AT123" s="154"/>
      <c r="AU123" s="154"/>
      <c r="AV123" s="154"/>
      <c r="AW123" s="154"/>
      <c r="AX123" s="154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  <c r="BI123" s="146"/>
      <c r="BJ123" s="146"/>
      <c r="BK123" s="146"/>
      <c r="BL123" s="146"/>
      <c r="BM123" s="146"/>
      <c r="BN123" s="146"/>
      <c r="BO123" s="28"/>
      <c r="BP123" s="28"/>
      <c r="BQ123" s="28"/>
      <c r="CA123" s="30" t="s">
        <v>92</v>
      </c>
    </row>
    <row r="124" spans="1:107" s="33" customFormat="1" ht="32.25" customHeight="1" x14ac:dyDescent="0.25">
      <c r="A124" s="149" t="s">
        <v>46</v>
      </c>
      <c r="B124" s="149"/>
      <c r="C124" s="85" t="s">
        <v>77</v>
      </c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150" t="s">
        <v>41</v>
      </c>
      <c r="T124" s="155"/>
      <c r="U124" s="155"/>
      <c r="V124" s="155"/>
      <c r="W124" s="155"/>
      <c r="X124" s="155"/>
      <c r="Y124" s="155"/>
      <c r="Z124" s="155"/>
      <c r="AA124" s="147">
        <v>0</v>
      </c>
      <c r="AB124" s="148"/>
      <c r="AC124" s="148"/>
      <c r="AD124" s="148"/>
      <c r="AE124" s="148"/>
      <c r="AF124" s="148"/>
      <c r="AG124" s="148"/>
      <c r="AH124" s="148"/>
      <c r="AI124" s="147">
        <v>0</v>
      </c>
      <c r="AJ124" s="148"/>
      <c r="AK124" s="148"/>
      <c r="AL124" s="148"/>
      <c r="AM124" s="148"/>
      <c r="AN124" s="148"/>
      <c r="AO124" s="148"/>
      <c r="AP124" s="148"/>
      <c r="AQ124" s="147">
        <f>AI124-AA124</f>
        <v>0</v>
      </c>
      <c r="AR124" s="148"/>
      <c r="AS124" s="148"/>
      <c r="AT124" s="148"/>
      <c r="AU124" s="148"/>
      <c r="AV124" s="148"/>
      <c r="AW124" s="148"/>
      <c r="AX124" s="148"/>
      <c r="AY124" s="143" t="s">
        <v>41</v>
      </c>
      <c r="AZ124" s="144"/>
      <c r="BA124" s="144"/>
      <c r="BB124" s="144"/>
      <c r="BC124" s="144"/>
      <c r="BD124" s="144"/>
      <c r="BE124" s="144"/>
      <c r="BF124" s="144"/>
      <c r="BG124" s="143" t="s">
        <v>41</v>
      </c>
      <c r="BH124" s="144"/>
      <c r="BI124" s="144"/>
      <c r="BJ124" s="144"/>
      <c r="BK124" s="144"/>
      <c r="BL124" s="144"/>
      <c r="BM124" s="144"/>
      <c r="BN124" s="144"/>
      <c r="BO124" s="32"/>
      <c r="BP124" s="32"/>
      <c r="BQ124" s="32"/>
    </row>
    <row r="125" spans="1:107" ht="15.75" customHeight="1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</row>
    <row r="126" spans="1:107" ht="15.75" customHeight="1" x14ac:dyDescent="0.2">
      <c r="A126" s="52" t="s">
        <v>78</v>
      </c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52"/>
      <c r="BN126" s="52"/>
      <c r="BO126" s="52"/>
      <c r="BP126" s="52"/>
      <c r="BQ126" s="52"/>
    </row>
    <row r="127" spans="1:107" ht="15.75" customHeight="1" x14ac:dyDescent="0.2">
      <c r="A127" s="208" t="s">
        <v>157</v>
      </c>
      <c r="B127" s="179"/>
      <c r="C127" s="179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80"/>
      <c r="BO127" s="6"/>
      <c r="BP127" s="6"/>
      <c r="BQ127" s="6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</row>
    <row r="128" spans="1:107" ht="15.75" customHeight="1" x14ac:dyDescent="0.2">
      <c r="A128" s="52" t="s">
        <v>79</v>
      </c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</row>
    <row r="129" spans="1:107" ht="15.75" customHeight="1" x14ac:dyDescent="0.2">
      <c r="A129" s="208" t="s">
        <v>158</v>
      </c>
      <c r="B129" s="179"/>
      <c r="C129" s="179"/>
      <c r="D129" s="179"/>
      <c r="E129" s="179"/>
      <c r="F129" s="179"/>
      <c r="G129" s="179"/>
      <c r="H129" s="179"/>
      <c r="I129" s="179"/>
      <c r="J129" s="179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79"/>
      <c r="AK129" s="179"/>
      <c r="AL129" s="179"/>
      <c r="AM129" s="179"/>
      <c r="AN129" s="179"/>
      <c r="AO129" s="179"/>
      <c r="AP129" s="179"/>
      <c r="AQ129" s="179"/>
      <c r="AR129" s="179"/>
      <c r="AS129" s="179"/>
      <c r="AT129" s="179"/>
      <c r="AU129" s="179"/>
      <c r="AV129" s="179"/>
      <c r="AW129" s="179"/>
      <c r="AX129" s="179"/>
      <c r="AY129" s="179"/>
      <c r="AZ129" s="179"/>
      <c r="BA129" s="179"/>
      <c r="BB129" s="179"/>
      <c r="BC129" s="179"/>
      <c r="BD129" s="179"/>
      <c r="BE129" s="179"/>
      <c r="BF129" s="179"/>
      <c r="BG129" s="179"/>
      <c r="BH129" s="179"/>
      <c r="BI129" s="179"/>
      <c r="BJ129" s="179"/>
      <c r="BK129" s="179"/>
      <c r="BL129" s="179"/>
      <c r="BM129" s="179"/>
      <c r="BN129" s="180"/>
      <c r="BO129" s="6"/>
      <c r="BP129" s="6"/>
      <c r="BQ129" s="6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</row>
    <row r="130" spans="1:107" ht="15.75" customHeight="1" x14ac:dyDescent="0.25">
      <c r="A130" s="24" t="s">
        <v>80</v>
      </c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</row>
    <row r="131" spans="1:107" ht="15.75" customHeight="1" x14ac:dyDescent="0.2">
      <c r="A131" s="52" t="s">
        <v>81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107" ht="15.75" customHeight="1" x14ac:dyDescent="0.2">
      <c r="A132" s="208" t="s">
        <v>159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107" ht="15.75" customHeight="1" x14ac:dyDescent="0.2">
      <c r="A133" s="52" t="s">
        <v>82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107" ht="38.25" customHeight="1" x14ac:dyDescent="0.2">
      <c r="A134" s="208" t="s">
        <v>160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107" ht="15.75" customHeight="1" x14ac:dyDescent="0.2">
      <c r="A135" s="52" t="s">
        <v>83</v>
      </c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156"/>
      <c r="N135" s="156"/>
      <c r="O135" s="156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15.75" customHeight="1" x14ac:dyDescent="0.2">
      <c r="A136" s="208" t="s">
        <v>161</v>
      </c>
      <c r="B136" s="179"/>
      <c r="C136" s="179"/>
      <c r="D136" s="179"/>
      <c r="E136" s="179"/>
      <c r="F136" s="179"/>
      <c r="G136" s="179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179"/>
      <c r="S136" s="179"/>
      <c r="T136" s="179"/>
      <c r="U136" s="179"/>
      <c r="V136" s="179"/>
      <c r="W136" s="179"/>
      <c r="X136" s="179"/>
      <c r="Y136" s="179"/>
      <c r="Z136" s="179"/>
      <c r="AA136" s="179"/>
      <c r="AB136" s="179"/>
      <c r="AC136" s="179"/>
      <c r="AD136" s="179"/>
      <c r="AE136" s="179"/>
      <c r="AF136" s="179"/>
      <c r="AG136" s="179"/>
      <c r="AH136" s="179"/>
      <c r="AI136" s="179"/>
      <c r="AJ136" s="179"/>
      <c r="AK136" s="179"/>
      <c r="AL136" s="179"/>
      <c r="AM136" s="179"/>
      <c r="AN136" s="179"/>
      <c r="AO136" s="179"/>
      <c r="AP136" s="179"/>
      <c r="AQ136" s="179"/>
      <c r="AR136" s="179"/>
      <c r="AS136" s="179"/>
      <c r="AT136" s="179"/>
      <c r="AU136" s="179"/>
      <c r="AV136" s="179"/>
      <c r="AW136" s="179"/>
      <c r="AX136" s="179"/>
      <c r="AY136" s="179"/>
      <c r="AZ136" s="179"/>
      <c r="BA136" s="179"/>
      <c r="BB136" s="179"/>
      <c r="BC136" s="179"/>
      <c r="BD136" s="179"/>
      <c r="BE136" s="179"/>
      <c r="BF136" s="179"/>
      <c r="BG136" s="179"/>
      <c r="BH136" s="179"/>
      <c r="BI136" s="179"/>
      <c r="BJ136" s="179"/>
      <c r="BK136" s="179"/>
      <c r="BL136" s="179"/>
      <c r="BM136" s="179"/>
      <c r="BN136" s="180"/>
      <c r="BO136" s="12"/>
      <c r="BP136" s="12"/>
      <c r="BQ136" s="12"/>
    </row>
    <row r="137" spans="1:107" ht="15.75" customHeight="1" x14ac:dyDescent="0.2">
      <c r="A137" s="52" t="s">
        <v>84</v>
      </c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156"/>
      <c r="N137" s="156"/>
      <c r="O137" s="156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208" t="s">
        <v>162</v>
      </c>
      <c r="B138" s="179"/>
      <c r="C138" s="179"/>
      <c r="D138" s="179"/>
      <c r="E138" s="179"/>
      <c r="F138" s="179"/>
      <c r="G138" s="179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179"/>
      <c r="S138" s="179"/>
      <c r="T138" s="179"/>
      <c r="U138" s="179"/>
      <c r="V138" s="179"/>
      <c r="W138" s="179"/>
      <c r="X138" s="179"/>
      <c r="Y138" s="179"/>
      <c r="Z138" s="179"/>
      <c r="AA138" s="179"/>
      <c r="AB138" s="179"/>
      <c r="AC138" s="179"/>
      <c r="AD138" s="179"/>
      <c r="AE138" s="179"/>
      <c r="AF138" s="179"/>
      <c r="AG138" s="179"/>
      <c r="AH138" s="179"/>
      <c r="AI138" s="179"/>
      <c r="AJ138" s="179"/>
      <c r="AK138" s="179"/>
      <c r="AL138" s="179"/>
      <c r="AM138" s="179"/>
      <c r="AN138" s="179"/>
      <c r="AO138" s="179"/>
      <c r="AP138" s="179"/>
      <c r="AQ138" s="179"/>
      <c r="AR138" s="179"/>
      <c r="AS138" s="179"/>
      <c r="AT138" s="179"/>
      <c r="AU138" s="179"/>
      <c r="AV138" s="179"/>
      <c r="AW138" s="179"/>
      <c r="AX138" s="179"/>
      <c r="AY138" s="179"/>
      <c r="AZ138" s="179"/>
      <c r="BA138" s="179"/>
      <c r="BB138" s="179"/>
      <c r="BC138" s="179"/>
      <c r="BD138" s="179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80"/>
      <c r="BO138" s="12"/>
      <c r="BP138" s="12"/>
      <c r="BQ138" s="12"/>
    </row>
    <row r="139" spans="1:107" ht="15.75" customHeight="1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42" customHeight="1" x14ac:dyDescent="0.25">
      <c r="A140" s="198" t="s">
        <v>138</v>
      </c>
      <c r="B140" s="199"/>
      <c r="C140" s="199"/>
      <c r="D140" s="199"/>
      <c r="E140" s="199"/>
      <c r="F140" s="199"/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  <c r="Q140" s="199"/>
      <c r="R140" s="199"/>
      <c r="S140" s="199"/>
      <c r="T140" s="199"/>
      <c r="U140" s="199"/>
      <c r="V140" s="199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3"/>
      <c r="AO140" s="3"/>
      <c r="AP140" s="202" t="s">
        <v>140</v>
      </c>
      <c r="AQ140" s="203"/>
      <c r="AR140" s="203"/>
      <c r="AS140" s="203"/>
      <c r="AT140" s="203"/>
      <c r="AU140" s="203"/>
      <c r="AV140" s="203"/>
      <c r="AW140" s="203"/>
      <c r="AX140" s="203"/>
      <c r="AY140" s="203"/>
      <c r="AZ140" s="203"/>
      <c r="BA140" s="203"/>
      <c r="BB140" s="203"/>
      <c r="BC140" s="203"/>
      <c r="BD140" s="203"/>
      <c r="BE140" s="203"/>
      <c r="BF140" s="203"/>
      <c r="BG140" s="203"/>
      <c r="BH140" s="203"/>
    </row>
    <row r="141" spans="1:107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  <row r="144" spans="1:107" ht="15.95" customHeight="1" x14ac:dyDescent="0.25">
      <c r="A144" s="200" t="s">
        <v>139</v>
      </c>
      <c r="B144" s="201"/>
      <c r="C144" s="201"/>
      <c r="D144" s="201"/>
      <c r="E144" s="201"/>
      <c r="F144" s="201"/>
      <c r="G144" s="201"/>
      <c r="H144" s="201"/>
      <c r="I144" s="201"/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81"/>
      <c r="X144" s="81"/>
      <c r="Y144" s="81"/>
      <c r="Z144" s="81"/>
      <c r="AA144" s="81"/>
      <c r="AB144" s="81"/>
      <c r="AC144" s="81"/>
      <c r="AD144" s="81"/>
      <c r="AE144" s="81"/>
      <c r="AF144" s="81"/>
      <c r="AG144" s="81"/>
      <c r="AH144" s="81"/>
      <c r="AI144" s="81"/>
      <c r="AJ144" s="81"/>
      <c r="AK144" s="81"/>
      <c r="AL144" s="81"/>
      <c r="AM144" s="81"/>
      <c r="AN144" s="3"/>
      <c r="AO144" s="3"/>
      <c r="AP144" s="204" t="s">
        <v>141</v>
      </c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05"/>
      <c r="BB144" s="205"/>
      <c r="BC144" s="205"/>
      <c r="BD144" s="205"/>
      <c r="BE144" s="205"/>
      <c r="BF144" s="205"/>
      <c r="BG144" s="205"/>
      <c r="BH144" s="205"/>
    </row>
    <row r="145" spans="23:60" x14ac:dyDescent="0.2">
      <c r="W145" s="80" t="s">
        <v>6</v>
      </c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4"/>
      <c r="AO145" s="4"/>
      <c r="AP145" s="80" t="s">
        <v>32</v>
      </c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</row>
  </sheetData>
  <mergeCells count="658">
    <mergeCell ref="C90:BQ90"/>
    <mergeCell ref="C93:BQ93"/>
    <mergeCell ref="C96:BQ96"/>
    <mergeCell ref="C98:BQ98"/>
    <mergeCell ref="C100:BQ100"/>
    <mergeCell ref="C106:BQ106"/>
    <mergeCell ref="AU105:AY105"/>
    <mergeCell ref="AZ105:BC105"/>
    <mergeCell ref="BD105:BH105"/>
    <mergeCell ref="BI105:BM105"/>
    <mergeCell ref="BN105:BQ105"/>
    <mergeCell ref="A106:B106"/>
    <mergeCell ref="A105:B105"/>
    <mergeCell ref="C105:Z105"/>
    <mergeCell ref="AA105:AE105"/>
    <mergeCell ref="AF105:AJ105"/>
    <mergeCell ref="AK105:AO105"/>
    <mergeCell ref="AP105:AT105"/>
    <mergeCell ref="AP104:AT104"/>
    <mergeCell ref="AU104:AY104"/>
    <mergeCell ref="AZ104:BC104"/>
    <mergeCell ref="BD104:BH104"/>
    <mergeCell ref="BI104:BM104"/>
    <mergeCell ref="BN104:BQ104"/>
    <mergeCell ref="A104:B104"/>
    <mergeCell ref="C104:Z104"/>
    <mergeCell ref="AA104:AE104"/>
    <mergeCell ref="AF104:AJ104"/>
    <mergeCell ref="AK104:AO104"/>
    <mergeCell ref="A103:B103"/>
    <mergeCell ref="C103:BQ103"/>
    <mergeCell ref="AP102:AT102"/>
    <mergeCell ref="AU102:AY102"/>
    <mergeCell ref="AZ102:BC102"/>
    <mergeCell ref="BD102:BH102"/>
    <mergeCell ref="BI102:BM102"/>
    <mergeCell ref="BN102:BQ102"/>
    <mergeCell ref="AU101:AY101"/>
    <mergeCell ref="AZ101:BC101"/>
    <mergeCell ref="BD101:BH101"/>
    <mergeCell ref="BI101:BM101"/>
    <mergeCell ref="BN101:BQ101"/>
    <mergeCell ref="A102:B102"/>
    <mergeCell ref="C102:Z102"/>
    <mergeCell ref="AA102:AE102"/>
    <mergeCell ref="AF102:AJ102"/>
    <mergeCell ref="AK102:AO102"/>
    <mergeCell ref="A101:B101"/>
    <mergeCell ref="C101:Z101"/>
    <mergeCell ref="AA101:AE101"/>
    <mergeCell ref="AF101:AJ101"/>
    <mergeCell ref="AK101:AO101"/>
    <mergeCell ref="AP101:AT101"/>
    <mergeCell ref="AU99:AY99"/>
    <mergeCell ref="AZ99:BC99"/>
    <mergeCell ref="BD99:BH99"/>
    <mergeCell ref="BI99:BM99"/>
    <mergeCell ref="BN99:BQ99"/>
    <mergeCell ref="A100:B100"/>
    <mergeCell ref="A99:B99"/>
    <mergeCell ref="C99:Z99"/>
    <mergeCell ref="AA99:AE99"/>
    <mergeCell ref="AF99:AJ99"/>
    <mergeCell ref="AK99:AO99"/>
    <mergeCell ref="AP99:AT99"/>
    <mergeCell ref="AU97:AY97"/>
    <mergeCell ref="AZ97:BC97"/>
    <mergeCell ref="BD97:BH97"/>
    <mergeCell ref="BI97:BM97"/>
    <mergeCell ref="BN97:BQ97"/>
    <mergeCell ref="A98:B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3:BQ63"/>
    <mergeCell ref="C66:BQ66"/>
    <mergeCell ref="C73:BQ73"/>
    <mergeCell ref="AN75:AR75"/>
    <mergeCell ref="AS75:AW75"/>
    <mergeCell ref="AX75:BB75"/>
    <mergeCell ref="BC75:BG75"/>
    <mergeCell ref="BH75:BL75"/>
    <mergeCell ref="BM75:BQ75"/>
    <mergeCell ref="AS74:AW74"/>
    <mergeCell ref="AX74:BB74"/>
    <mergeCell ref="BC74:BG74"/>
    <mergeCell ref="BH74:BL74"/>
    <mergeCell ref="BM74:BQ74"/>
    <mergeCell ref="A75:B75"/>
    <mergeCell ref="C75:X75"/>
    <mergeCell ref="Y75:AC75"/>
    <mergeCell ref="AD75:AH75"/>
    <mergeCell ref="AI75:AM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  <mergeCell ref="A138:BN138"/>
    <mergeCell ref="A134:BN134"/>
    <mergeCell ref="A135:O135"/>
    <mergeCell ref="A136:BN136"/>
    <mergeCell ref="A137:O137"/>
    <mergeCell ref="AY42:BN42"/>
    <mergeCell ref="A42:B42"/>
    <mergeCell ref="C42:R42"/>
    <mergeCell ref="S42:AH42"/>
    <mergeCell ref="AI42:AX42"/>
    <mergeCell ref="S123:Z123"/>
    <mergeCell ref="AA123:AH123"/>
    <mergeCell ref="A131:O131"/>
    <mergeCell ref="A132:BN132"/>
    <mergeCell ref="A133:O133"/>
    <mergeCell ref="A126:BQ126"/>
    <mergeCell ref="A127:BN127"/>
    <mergeCell ref="A128:BQ128"/>
    <mergeCell ref="A129:BN129"/>
    <mergeCell ref="S124:Z124"/>
    <mergeCell ref="AA124:AH124"/>
    <mergeCell ref="AI124:AP124"/>
    <mergeCell ref="AQ124:AX124"/>
    <mergeCell ref="AY124:BF124"/>
    <mergeCell ref="BG124:BN124"/>
    <mergeCell ref="AI123:AP123"/>
    <mergeCell ref="AQ123:AX123"/>
    <mergeCell ref="AI122:AP122"/>
    <mergeCell ref="AQ122:AX122"/>
    <mergeCell ref="AY123:BF123"/>
    <mergeCell ref="BG123:BN123"/>
    <mergeCell ref="A120:BN120"/>
    <mergeCell ref="AI118:AP118"/>
    <mergeCell ref="AQ118:AX118"/>
    <mergeCell ref="A118:B118"/>
    <mergeCell ref="C118:R118"/>
    <mergeCell ref="S118:Z118"/>
    <mergeCell ref="AA118:AH118"/>
    <mergeCell ref="AQ115:AX115"/>
    <mergeCell ref="AQ116:AX116"/>
    <mergeCell ref="A117:BN117"/>
    <mergeCell ref="AY115:BF115"/>
    <mergeCell ref="BG115:BN115"/>
    <mergeCell ref="AY116:BF116"/>
    <mergeCell ref="BG116:BN116"/>
    <mergeCell ref="S115:Z115"/>
    <mergeCell ref="AA115:AH115"/>
    <mergeCell ref="AQ113:AX113"/>
    <mergeCell ref="AY113:BF113"/>
    <mergeCell ref="BG113:BN113"/>
    <mergeCell ref="S114:Z114"/>
    <mergeCell ref="AA113:AH113"/>
    <mergeCell ref="AA114:AH114"/>
    <mergeCell ref="AY114:BF114"/>
    <mergeCell ref="BG114:BN114"/>
    <mergeCell ref="AI114:AP114"/>
    <mergeCell ref="AQ114:AX114"/>
    <mergeCell ref="BG111:BN111"/>
    <mergeCell ref="AA112:AH112"/>
    <mergeCell ref="C111:R111"/>
    <mergeCell ref="S111:Z111"/>
    <mergeCell ref="AA111:AH111"/>
    <mergeCell ref="AI111:AP111"/>
    <mergeCell ref="A124:B124"/>
    <mergeCell ref="C124:R124"/>
    <mergeCell ref="A123:B123"/>
    <mergeCell ref="C123:R123"/>
    <mergeCell ref="BG109:BN109"/>
    <mergeCell ref="S112:Z112"/>
    <mergeCell ref="AI112:AP112"/>
    <mergeCell ref="AQ112:AX112"/>
    <mergeCell ref="AY112:BF112"/>
    <mergeCell ref="BG112:BN112"/>
    <mergeCell ref="A122:B122"/>
    <mergeCell ref="C122:R122"/>
    <mergeCell ref="S121:Z121"/>
    <mergeCell ref="AA121:AH121"/>
    <mergeCell ref="AI121:AP121"/>
    <mergeCell ref="A121:B121"/>
    <mergeCell ref="S122:Z122"/>
    <mergeCell ref="AA122:AH122"/>
    <mergeCell ref="AY122:BF122"/>
    <mergeCell ref="BG122:BN122"/>
    <mergeCell ref="C121:R121"/>
    <mergeCell ref="AQ121:AX121"/>
    <mergeCell ref="A116:B116"/>
    <mergeCell ref="C116:R116"/>
    <mergeCell ref="S116:Z116"/>
    <mergeCell ref="AA116:AH116"/>
    <mergeCell ref="AY121:BF121"/>
    <mergeCell ref="BG121:BN121"/>
    <mergeCell ref="AI116:AP116"/>
    <mergeCell ref="AY118:BF118"/>
    <mergeCell ref="BG118:BN118"/>
    <mergeCell ref="A119:BN119"/>
    <mergeCell ref="A113:B113"/>
    <mergeCell ref="C113:R113"/>
    <mergeCell ref="S113:Z113"/>
    <mergeCell ref="AI113:AP113"/>
    <mergeCell ref="A115:B115"/>
    <mergeCell ref="C115:R115"/>
    <mergeCell ref="AI115:AP115"/>
    <mergeCell ref="A114:B114"/>
    <mergeCell ref="C114:R114"/>
    <mergeCell ref="BI110:BN110"/>
    <mergeCell ref="A112:B112"/>
    <mergeCell ref="C112:R112"/>
    <mergeCell ref="A111:B111"/>
    <mergeCell ref="AC110:AH110"/>
    <mergeCell ref="AI110:AM110"/>
    <mergeCell ref="AN110:AR110"/>
    <mergeCell ref="AS110:AX110"/>
    <mergeCell ref="AQ111:AX111"/>
    <mergeCell ref="AY111:BF111"/>
    <mergeCell ref="A110:B110"/>
    <mergeCell ref="C110:R110"/>
    <mergeCell ref="S110:W110"/>
    <mergeCell ref="X110:AB110"/>
    <mergeCell ref="AY110:BC110"/>
    <mergeCell ref="BD110:BH110"/>
    <mergeCell ref="A108:BN108"/>
    <mergeCell ref="A109:B109"/>
    <mergeCell ref="C109:R109"/>
    <mergeCell ref="S109:Z109"/>
    <mergeCell ref="AA109:AH109"/>
    <mergeCell ref="AI109:AP109"/>
    <mergeCell ref="AQ109:AX109"/>
    <mergeCell ref="AY109:BF109"/>
    <mergeCell ref="A107:BQ107"/>
    <mergeCell ref="A91:B91"/>
    <mergeCell ref="C91:Z91"/>
    <mergeCell ref="AA91:AE91"/>
    <mergeCell ref="AF91:AJ91"/>
    <mergeCell ref="A86:B86"/>
    <mergeCell ref="C86:Z86"/>
    <mergeCell ref="AA86:AE86"/>
    <mergeCell ref="AF86:AJ86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40:BH140"/>
    <mergeCell ref="AN59:BB59"/>
    <mergeCell ref="A57:BQ57"/>
    <mergeCell ref="A62:B6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5:BH145"/>
    <mergeCell ref="A144:V144"/>
    <mergeCell ref="W144:AM144"/>
    <mergeCell ref="AP144:BH144"/>
    <mergeCell ref="W145:AM145"/>
    <mergeCell ref="AP141:BH141"/>
    <mergeCell ref="W141:AM141"/>
    <mergeCell ref="A140:V140"/>
    <mergeCell ref="A90:B90"/>
    <mergeCell ref="W140:AM140"/>
    <mergeCell ref="A63:B63"/>
    <mergeCell ref="AU83:AY83"/>
    <mergeCell ref="AZ83:BC83"/>
    <mergeCell ref="AZ84:BC84"/>
    <mergeCell ref="AZ85:BC85"/>
    <mergeCell ref="AK85:AO85"/>
    <mergeCell ref="AF89:AJ89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8 A118:B118 A134 A41:B42 A121:B124 A127 A129 A132 A136 A39:B39 A51:B51 A44:B44 A46:B49 A112:B116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КПК0615049</vt:lpstr>
      <vt:lpstr>КПК0615049!Область_печати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2024-03-08T10:35:22Z</cp:lastPrinted>
  <dcterms:created xsi:type="dcterms:W3CDTF">2016-08-10T10:53:25Z</dcterms:created>
  <dcterms:modified xsi:type="dcterms:W3CDTF">2024-03-08T10:37:42Z</dcterms:modified>
</cp:coreProperties>
</file>